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9000" windowHeight="7740"/>
  </bookViews>
  <sheets>
    <sheet name="Return" sheetId="1" r:id="rId1"/>
    <sheet name="Value" sheetId="2" r:id="rId2"/>
    <sheet name="Sheet1" sheetId="3" r:id="rId3"/>
  </sheets>
  <calcPr calcId="145621"/>
</workbook>
</file>

<file path=xl/calcChain.xml><?xml version="1.0" encoding="utf-8"?>
<calcChain xmlns="http://schemas.openxmlformats.org/spreadsheetml/2006/main">
  <c r="D87" i="1" l="1"/>
  <c r="D17" i="1"/>
  <c r="D42" i="1"/>
  <c r="D41" i="1"/>
  <c r="D31" i="1"/>
  <c r="D29" i="1"/>
  <c r="D52" i="1"/>
  <c r="D48" i="1"/>
  <c r="D53" i="1"/>
  <c r="D49" i="1"/>
  <c r="D18" i="1"/>
  <c r="D68" i="1"/>
  <c r="D100" i="1"/>
  <c r="D95" i="1"/>
  <c r="D19" i="1"/>
  <c r="D79" i="1"/>
  <c r="D37" i="1"/>
  <c r="D93" i="1"/>
  <c r="D16" i="1"/>
  <c r="D67" i="1"/>
  <c r="D54" i="1"/>
  <c r="D33" i="1"/>
  <c r="D55" i="1"/>
  <c r="D50" i="1"/>
  <c r="D24" i="1"/>
  <c r="D111" i="1"/>
  <c r="D43" i="1"/>
  <c r="D56" i="1"/>
  <c r="D71" i="1"/>
  <c r="D14" i="1"/>
  <c r="D22" i="1"/>
  <c r="D103" i="1"/>
  <c r="D4" i="1"/>
  <c r="D51" i="1"/>
  <c r="D34" i="1"/>
  <c r="D97" i="1"/>
  <c r="D57" i="1"/>
  <c r="D89" i="1"/>
  <c r="D96" i="1"/>
  <c r="D9" i="1"/>
  <c r="D94" i="1"/>
  <c r="D28" i="1"/>
  <c r="D21" i="1"/>
  <c r="D58" i="1"/>
  <c r="D105" i="1"/>
  <c r="D38" i="1"/>
  <c r="D76" i="1"/>
  <c r="D7" i="1"/>
  <c r="D10" i="1"/>
  <c r="D77" i="1"/>
  <c r="D81" i="1"/>
  <c r="D69" i="1"/>
  <c r="D20" i="1"/>
  <c r="D59" i="1"/>
  <c r="D26" i="1"/>
  <c r="D40" i="1"/>
  <c r="D82" i="1"/>
  <c r="D39" i="1"/>
  <c r="D73" i="1"/>
  <c r="D72" i="1"/>
  <c r="D78" i="1"/>
  <c r="D35" i="1"/>
  <c r="D74" i="1"/>
  <c r="D8" i="1"/>
  <c r="D3" i="1"/>
  <c r="D70" i="1"/>
  <c r="D23" i="1"/>
  <c r="D30" i="1"/>
  <c r="D11" i="1"/>
  <c r="D60" i="1"/>
  <c r="D61" i="1"/>
  <c r="D101" i="1"/>
  <c r="D84" i="1"/>
  <c r="D106" i="1"/>
  <c r="D109" i="1"/>
  <c r="D99" i="1"/>
  <c r="D104" i="1"/>
  <c r="D62" i="1"/>
  <c r="D44" i="1"/>
  <c r="D15" i="1"/>
  <c r="D5" i="1"/>
  <c r="D102" i="1"/>
  <c r="D83" i="1"/>
  <c r="D86" i="1"/>
  <c r="D12" i="1"/>
  <c r="D108" i="1"/>
  <c r="D27" i="1"/>
  <c r="D110" i="1"/>
  <c r="D63" i="1"/>
  <c r="D6" i="1"/>
  <c r="D80" i="1"/>
  <c r="D66" i="1"/>
  <c r="D98" i="1"/>
  <c r="D45" i="1"/>
  <c r="D36" i="1"/>
  <c r="D75" i="1"/>
  <c r="D107" i="1"/>
  <c r="D64" i="1"/>
  <c r="D25" i="1"/>
  <c r="D92" i="1"/>
  <c r="D13" i="1"/>
  <c r="D88" i="1"/>
  <c r="D65" i="1"/>
  <c r="D90" i="1"/>
  <c r="D46" i="1"/>
  <c r="D112" i="1"/>
  <c r="D91" i="1"/>
  <c r="D32" i="1"/>
  <c r="D85" i="1"/>
  <c r="D47" i="1"/>
  <c r="F87" i="1" l="1"/>
  <c r="G87" i="1"/>
  <c r="H87" i="1"/>
  <c r="I87" i="1"/>
  <c r="J87" i="1"/>
  <c r="K87" i="1"/>
  <c r="L87" i="1"/>
  <c r="M87" i="1"/>
  <c r="N87" i="1"/>
  <c r="O87" i="1"/>
  <c r="P87" i="1"/>
  <c r="Q87" i="1"/>
  <c r="F17" i="1"/>
  <c r="G17" i="1"/>
  <c r="H17" i="1"/>
  <c r="I17" i="1"/>
  <c r="J17" i="1"/>
  <c r="K17" i="1"/>
  <c r="L17" i="1"/>
  <c r="M17" i="1"/>
  <c r="N17" i="1"/>
  <c r="O17" i="1"/>
  <c r="P17" i="1"/>
  <c r="Q17" i="1"/>
  <c r="F42" i="1"/>
  <c r="G42" i="1"/>
  <c r="H42" i="1"/>
  <c r="I42" i="1"/>
  <c r="J42" i="1"/>
  <c r="K42" i="1"/>
  <c r="L42" i="1"/>
  <c r="M42" i="1"/>
  <c r="N42" i="1"/>
  <c r="O42" i="1"/>
  <c r="P42" i="1"/>
  <c r="Q42" i="1"/>
  <c r="F41" i="1"/>
  <c r="G41" i="1"/>
  <c r="H41" i="1"/>
  <c r="I41" i="1"/>
  <c r="J41" i="1"/>
  <c r="K41" i="1"/>
  <c r="L41" i="1"/>
  <c r="M41" i="1"/>
  <c r="N41" i="1"/>
  <c r="O41" i="1"/>
  <c r="P41" i="1"/>
  <c r="Q41" i="1"/>
  <c r="F31" i="1"/>
  <c r="G31" i="1"/>
  <c r="H31" i="1"/>
  <c r="I31" i="1"/>
  <c r="J31" i="1"/>
  <c r="K31" i="1"/>
  <c r="L31" i="1"/>
  <c r="M31" i="1"/>
  <c r="N31" i="1"/>
  <c r="O31" i="1"/>
  <c r="P31" i="1"/>
  <c r="Q31" i="1"/>
  <c r="F29" i="1"/>
  <c r="G29" i="1"/>
  <c r="H29" i="1"/>
  <c r="I29" i="1"/>
  <c r="J29" i="1"/>
  <c r="K29" i="1"/>
  <c r="L29" i="1"/>
  <c r="M29" i="1"/>
  <c r="N29" i="1"/>
  <c r="O29" i="1"/>
  <c r="P29" i="1"/>
  <c r="Q29" i="1"/>
  <c r="F52" i="1"/>
  <c r="G52" i="1"/>
  <c r="H52" i="1"/>
  <c r="I52" i="1"/>
  <c r="J52" i="1"/>
  <c r="K52" i="1"/>
  <c r="L52" i="1"/>
  <c r="M52" i="1"/>
  <c r="N52" i="1"/>
  <c r="O52" i="1"/>
  <c r="P52" i="1"/>
  <c r="Q52" i="1"/>
  <c r="F48" i="1"/>
  <c r="G48" i="1"/>
  <c r="H48" i="1"/>
  <c r="I48" i="1"/>
  <c r="J48" i="1"/>
  <c r="K48" i="1"/>
  <c r="L48" i="1"/>
  <c r="M48" i="1"/>
  <c r="N48" i="1"/>
  <c r="O48" i="1"/>
  <c r="P48" i="1"/>
  <c r="Q48" i="1"/>
  <c r="F53" i="1"/>
  <c r="G53" i="1"/>
  <c r="H53" i="1"/>
  <c r="I53" i="1"/>
  <c r="J53" i="1"/>
  <c r="K53" i="1"/>
  <c r="L53" i="1"/>
  <c r="M53" i="1"/>
  <c r="N53" i="1"/>
  <c r="O53" i="1"/>
  <c r="P53" i="1"/>
  <c r="Q53" i="1"/>
  <c r="F49" i="1"/>
  <c r="G49" i="1"/>
  <c r="H49" i="1"/>
  <c r="I49" i="1"/>
  <c r="J49" i="1"/>
  <c r="K49" i="1"/>
  <c r="L49" i="1"/>
  <c r="M49" i="1"/>
  <c r="N49" i="1"/>
  <c r="O49" i="1"/>
  <c r="P49" i="1"/>
  <c r="Q49" i="1"/>
  <c r="F18" i="1"/>
  <c r="G18" i="1"/>
  <c r="H18" i="1"/>
  <c r="I18" i="1"/>
  <c r="J18" i="1"/>
  <c r="K18" i="1"/>
  <c r="L18" i="1"/>
  <c r="M18" i="1"/>
  <c r="N18" i="1"/>
  <c r="O18" i="1"/>
  <c r="P18" i="1"/>
  <c r="Q18" i="1"/>
  <c r="F68" i="1"/>
  <c r="G68" i="1"/>
  <c r="H68" i="1"/>
  <c r="I68" i="1"/>
  <c r="J68" i="1"/>
  <c r="K68" i="1"/>
  <c r="L68" i="1"/>
  <c r="M68" i="1"/>
  <c r="N68" i="1"/>
  <c r="O68" i="1"/>
  <c r="P68" i="1"/>
  <c r="Q68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F95" i="1"/>
  <c r="G95" i="1"/>
  <c r="H95" i="1"/>
  <c r="I95" i="1"/>
  <c r="J95" i="1"/>
  <c r="K95" i="1"/>
  <c r="L95" i="1"/>
  <c r="M95" i="1"/>
  <c r="N95" i="1"/>
  <c r="O95" i="1"/>
  <c r="P95" i="1"/>
  <c r="Q95" i="1"/>
  <c r="F19" i="1"/>
  <c r="G19" i="1"/>
  <c r="H19" i="1"/>
  <c r="I19" i="1"/>
  <c r="J19" i="1"/>
  <c r="K19" i="1"/>
  <c r="L19" i="1"/>
  <c r="M19" i="1"/>
  <c r="N19" i="1"/>
  <c r="O19" i="1"/>
  <c r="P19" i="1"/>
  <c r="Q19" i="1"/>
  <c r="F79" i="1"/>
  <c r="G79" i="1"/>
  <c r="H79" i="1"/>
  <c r="I79" i="1"/>
  <c r="J79" i="1"/>
  <c r="K79" i="1"/>
  <c r="L79" i="1"/>
  <c r="M79" i="1"/>
  <c r="N79" i="1"/>
  <c r="O79" i="1"/>
  <c r="P79" i="1"/>
  <c r="Q79" i="1"/>
  <c r="F37" i="1"/>
  <c r="G37" i="1"/>
  <c r="H37" i="1"/>
  <c r="I37" i="1"/>
  <c r="J37" i="1"/>
  <c r="K37" i="1"/>
  <c r="L37" i="1"/>
  <c r="M37" i="1"/>
  <c r="N37" i="1"/>
  <c r="O37" i="1"/>
  <c r="P37" i="1"/>
  <c r="Q37" i="1"/>
  <c r="F93" i="1"/>
  <c r="G93" i="1"/>
  <c r="H93" i="1"/>
  <c r="I93" i="1"/>
  <c r="J93" i="1"/>
  <c r="K93" i="1"/>
  <c r="L93" i="1"/>
  <c r="M93" i="1"/>
  <c r="N93" i="1"/>
  <c r="O93" i="1"/>
  <c r="P93" i="1"/>
  <c r="Q93" i="1"/>
  <c r="F16" i="1"/>
  <c r="G16" i="1"/>
  <c r="H16" i="1"/>
  <c r="I16" i="1"/>
  <c r="J16" i="1"/>
  <c r="K16" i="1"/>
  <c r="L16" i="1"/>
  <c r="M16" i="1"/>
  <c r="N16" i="1"/>
  <c r="O16" i="1"/>
  <c r="P16" i="1"/>
  <c r="Q16" i="1"/>
  <c r="F67" i="1"/>
  <c r="G67" i="1"/>
  <c r="H67" i="1"/>
  <c r="I67" i="1"/>
  <c r="J67" i="1"/>
  <c r="K67" i="1"/>
  <c r="L67" i="1"/>
  <c r="M67" i="1"/>
  <c r="N67" i="1"/>
  <c r="O67" i="1"/>
  <c r="P67" i="1"/>
  <c r="Q67" i="1"/>
  <c r="F54" i="1"/>
  <c r="G54" i="1"/>
  <c r="H54" i="1"/>
  <c r="I54" i="1"/>
  <c r="J54" i="1"/>
  <c r="K54" i="1"/>
  <c r="L54" i="1"/>
  <c r="M54" i="1"/>
  <c r="N54" i="1"/>
  <c r="O54" i="1"/>
  <c r="P54" i="1"/>
  <c r="Q54" i="1"/>
  <c r="F33" i="1"/>
  <c r="G33" i="1"/>
  <c r="H33" i="1"/>
  <c r="I33" i="1"/>
  <c r="J33" i="1"/>
  <c r="K33" i="1"/>
  <c r="L33" i="1"/>
  <c r="M33" i="1"/>
  <c r="N33" i="1"/>
  <c r="O33" i="1"/>
  <c r="P33" i="1"/>
  <c r="Q33" i="1"/>
  <c r="F55" i="1"/>
  <c r="G55" i="1"/>
  <c r="H55" i="1"/>
  <c r="I55" i="1"/>
  <c r="J55" i="1"/>
  <c r="K55" i="1"/>
  <c r="L55" i="1"/>
  <c r="M55" i="1"/>
  <c r="N55" i="1"/>
  <c r="O55" i="1"/>
  <c r="P55" i="1"/>
  <c r="Q55" i="1"/>
  <c r="F50" i="1"/>
  <c r="G50" i="1"/>
  <c r="H50" i="1"/>
  <c r="I50" i="1"/>
  <c r="J50" i="1"/>
  <c r="K50" i="1"/>
  <c r="L50" i="1"/>
  <c r="M50" i="1"/>
  <c r="N50" i="1"/>
  <c r="O50" i="1"/>
  <c r="P50" i="1"/>
  <c r="Q50" i="1"/>
  <c r="F24" i="1"/>
  <c r="G24" i="1"/>
  <c r="H24" i="1"/>
  <c r="I24" i="1"/>
  <c r="J24" i="1"/>
  <c r="K24" i="1"/>
  <c r="L24" i="1"/>
  <c r="M24" i="1"/>
  <c r="N24" i="1"/>
  <c r="O24" i="1"/>
  <c r="P24" i="1"/>
  <c r="Q24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F43" i="1"/>
  <c r="G43" i="1"/>
  <c r="H43" i="1"/>
  <c r="I43" i="1"/>
  <c r="J43" i="1"/>
  <c r="K43" i="1"/>
  <c r="L43" i="1"/>
  <c r="M43" i="1"/>
  <c r="N43" i="1"/>
  <c r="O43" i="1"/>
  <c r="P43" i="1"/>
  <c r="Q43" i="1"/>
  <c r="F56" i="1"/>
  <c r="G56" i="1"/>
  <c r="H56" i="1"/>
  <c r="I56" i="1"/>
  <c r="J56" i="1"/>
  <c r="K56" i="1"/>
  <c r="L56" i="1"/>
  <c r="M56" i="1"/>
  <c r="N56" i="1"/>
  <c r="O56" i="1"/>
  <c r="P56" i="1"/>
  <c r="Q56" i="1"/>
  <c r="F71" i="1"/>
  <c r="G71" i="1"/>
  <c r="H71" i="1"/>
  <c r="I71" i="1"/>
  <c r="J71" i="1"/>
  <c r="K71" i="1"/>
  <c r="L71" i="1"/>
  <c r="M71" i="1"/>
  <c r="N71" i="1"/>
  <c r="O71" i="1"/>
  <c r="P71" i="1"/>
  <c r="Q71" i="1"/>
  <c r="F14" i="1"/>
  <c r="G14" i="1"/>
  <c r="H14" i="1"/>
  <c r="I14" i="1"/>
  <c r="J14" i="1"/>
  <c r="K14" i="1"/>
  <c r="L14" i="1"/>
  <c r="M14" i="1"/>
  <c r="N14" i="1"/>
  <c r="O14" i="1"/>
  <c r="P14" i="1"/>
  <c r="Q14" i="1"/>
  <c r="F22" i="1"/>
  <c r="G22" i="1"/>
  <c r="H22" i="1"/>
  <c r="I22" i="1"/>
  <c r="J22" i="1"/>
  <c r="K22" i="1"/>
  <c r="L22" i="1"/>
  <c r="M22" i="1"/>
  <c r="N22" i="1"/>
  <c r="O22" i="1"/>
  <c r="P22" i="1"/>
  <c r="Q22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F4" i="1"/>
  <c r="G4" i="1"/>
  <c r="H4" i="1"/>
  <c r="I4" i="1"/>
  <c r="J4" i="1"/>
  <c r="K4" i="1"/>
  <c r="L4" i="1"/>
  <c r="M4" i="1"/>
  <c r="N4" i="1"/>
  <c r="O4" i="1"/>
  <c r="P4" i="1"/>
  <c r="Q4" i="1"/>
  <c r="F51" i="1"/>
  <c r="G51" i="1"/>
  <c r="H51" i="1"/>
  <c r="I51" i="1"/>
  <c r="J51" i="1"/>
  <c r="K51" i="1"/>
  <c r="L51" i="1"/>
  <c r="M51" i="1"/>
  <c r="N51" i="1"/>
  <c r="O51" i="1"/>
  <c r="P51" i="1"/>
  <c r="Q51" i="1"/>
  <c r="F34" i="1"/>
  <c r="G34" i="1"/>
  <c r="H34" i="1"/>
  <c r="I34" i="1"/>
  <c r="J34" i="1"/>
  <c r="K34" i="1"/>
  <c r="L34" i="1"/>
  <c r="M34" i="1"/>
  <c r="N34" i="1"/>
  <c r="O34" i="1"/>
  <c r="P34" i="1"/>
  <c r="Q34" i="1"/>
  <c r="F97" i="1"/>
  <c r="G97" i="1"/>
  <c r="H97" i="1"/>
  <c r="I97" i="1"/>
  <c r="J97" i="1"/>
  <c r="K97" i="1"/>
  <c r="L97" i="1"/>
  <c r="M97" i="1"/>
  <c r="N97" i="1"/>
  <c r="O97" i="1"/>
  <c r="P97" i="1"/>
  <c r="Q97" i="1"/>
  <c r="F57" i="1"/>
  <c r="G57" i="1"/>
  <c r="H57" i="1"/>
  <c r="I57" i="1"/>
  <c r="J57" i="1"/>
  <c r="K57" i="1"/>
  <c r="L57" i="1"/>
  <c r="M57" i="1"/>
  <c r="N57" i="1"/>
  <c r="O57" i="1"/>
  <c r="P57" i="1"/>
  <c r="Q57" i="1"/>
  <c r="F89" i="1"/>
  <c r="G89" i="1"/>
  <c r="H89" i="1"/>
  <c r="I89" i="1"/>
  <c r="J89" i="1"/>
  <c r="K89" i="1"/>
  <c r="L89" i="1"/>
  <c r="M89" i="1"/>
  <c r="N89" i="1"/>
  <c r="O89" i="1"/>
  <c r="P89" i="1"/>
  <c r="Q89" i="1"/>
  <c r="F96" i="1"/>
  <c r="G96" i="1"/>
  <c r="H96" i="1"/>
  <c r="I96" i="1"/>
  <c r="J96" i="1"/>
  <c r="K96" i="1"/>
  <c r="L96" i="1"/>
  <c r="M96" i="1"/>
  <c r="N96" i="1"/>
  <c r="O96" i="1"/>
  <c r="P96" i="1"/>
  <c r="Q96" i="1"/>
  <c r="F9" i="1"/>
  <c r="G9" i="1"/>
  <c r="H9" i="1"/>
  <c r="I9" i="1"/>
  <c r="J9" i="1"/>
  <c r="K9" i="1"/>
  <c r="L9" i="1"/>
  <c r="M9" i="1"/>
  <c r="N9" i="1"/>
  <c r="O9" i="1"/>
  <c r="P9" i="1"/>
  <c r="Q9" i="1"/>
  <c r="F94" i="1"/>
  <c r="G94" i="1"/>
  <c r="H94" i="1"/>
  <c r="I94" i="1"/>
  <c r="J94" i="1"/>
  <c r="K94" i="1"/>
  <c r="L94" i="1"/>
  <c r="M94" i="1"/>
  <c r="N94" i="1"/>
  <c r="O94" i="1"/>
  <c r="P94" i="1"/>
  <c r="Q94" i="1"/>
  <c r="F28" i="1"/>
  <c r="G28" i="1"/>
  <c r="H28" i="1"/>
  <c r="I28" i="1"/>
  <c r="J28" i="1"/>
  <c r="K28" i="1"/>
  <c r="L28" i="1"/>
  <c r="M28" i="1"/>
  <c r="N28" i="1"/>
  <c r="O28" i="1"/>
  <c r="P28" i="1"/>
  <c r="Q28" i="1"/>
  <c r="F21" i="1"/>
  <c r="G21" i="1"/>
  <c r="H21" i="1"/>
  <c r="I21" i="1"/>
  <c r="J21" i="1"/>
  <c r="K21" i="1"/>
  <c r="L21" i="1"/>
  <c r="M21" i="1"/>
  <c r="N21" i="1"/>
  <c r="O21" i="1"/>
  <c r="P21" i="1"/>
  <c r="Q21" i="1"/>
  <c r="F58" i="1"/>
  <c r="G58" i="1"/>
  <c r="H58" i="1"/>
  <c r="I58" i="1"/>
  <c r="J58" i="1"/>
  <c r="K58" i="1"/>
  <c r="L58" i="1"/>
  <c r="M58" i="1"/>
  <c r="N58" i="1"/>
  <c r="O58" i="1"/>
  <c r="P58" i="1"/>
  <c r="Q58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F38" i="1"/>
  <c r="G38" i="1"/>
  <c r="H38" i="1"/>
  <c r="I38" i="1"/>
  <c r="J38" i="1"/>
  <c r="K38" i="1"/>
  <c r="L38" i="1"/>
  <c r="M38" i="1"/>
  <c r="N38" i="1"/>
  <c r="O38" i="1"/>
  <c r="P38" i="1"/>
  <c r="Q38" i="1"/>
  <c r="F76" i="1"/>
  <c r="G76" i="1"/>
  <c r="H76" i="1"/>
  <c r="I76" i="1"/>
  <c r="J76" i="1"/>
  <c r="K76" i="1"/>
  <c r="L76" i="1"/>
  <c r="M76" i="1"/>
  <c r="N76" i="1"/>
  <c r="O76" i="1"/>
  <c r="P76" i="1"/>
  <c r="Q76" i="1"/>
  <c r="F7" i="1"/>
  <c r="G7" i="1"/>
  <c r="H7" i="1"/>
  <c r="I7" i="1"/>
  <c r="J7" i="1"/>
  <c r="K7" i="1"/>
  <c r="L7" i="1"/>
  <c r="M7" i="1"/>
  <c r="N7" i="1"/>
  <c r="O7" i="1"/>
  <c r="P7" i="1"/>
  <c r="Q7" i="1"/>
  <c r="F10" i="1"/>
  <c r="G10" i="1"/>
  <c r="H10" i="1"/>
  <c r="I10" i="1"/>
  <c r="J10" i="1"/>
  <c r="K10" i="1"/>
  <c r="L10" i="1"/>
  <c r="M10" i="1"/>
  <c r="N10" i="1"/>
  <c r="O10" i="1"/>
  <c r="P10" i="1"/>
  <c r="Q10" i="1"/>
  <c r="F77" i="1"/>
  <c r="G77" i="1"/>
  <c r="H77" i="1"/>
  <c r="I77" i="1"/>
  <c r="J77" i="1"/>
  <c r="K77" i="1"/>
  <c r="L77" i="1"/>
  <c r="M77" i="1"/>
  <c r="N77" i="1"/>
  <c r="O77" i="1"/>
  <c r="P77" i="1"/>
  <c r="Q77" i="1"/>
  <c r="F81" i="1"/>
  <c r="G81" i="1"/>
  <c r="H81" i="1"/>
  <c r="I81" i="1"/>
  <c r="J81" i="1"/>
  <c r="K81" i="1"/>
  <c r="L81" i="1"/>
  <c r="M81" i="1"/>
  <c r="N81" i="1"/>
  <c r="O81" i="1"/>
  <c r="P81" i="1"/>
  <c r="Q81" i="1"/>
  <c r="F69" i="1"/>
  <c r="G69" i="1"/>
  <c r="H69" i="1"/>
  <c r="I69" i="1"/>
  <c r="J69" i="1"/>
  <c r="K69" i="1"/>
  <c r="L69" i="1"/>
  <c r="M69" i="1"/>
  <c r="N69" i="1"/>
  <c r="O69" i="1"/>
  <c r="P69" i="1"/>
  <c r="Q69" i="1"/>
  <c r="F20" i="1"/>
  <c r="G20" i="1"/>
  <c r="H20" i="1"/>
  <c r="I20" i="1"/>
  <c r="J20" i="1"/>
  <c r="K20" i="1"/>
  <c r="L20" i="1"/>
  <c r="M20" i="1"/>
  <c r="N20" i="1"/>
  <c r="O20" i="1"/>
  <c r="P20" i="1"/>
  <c r="Q20" i="1"/>
  <c r="F59" i="1"/>
  <c r="G59" i="1"/>
  <c r="H59" i="1"/>
  <c r="I59" i="1"/>
  <c r="J59" i="1"/>
  <c r="K59" i="1"/>
  <c r="L59" i="1"/>
  <c r="M59" i="1"/>
  <c r="N59" i="1"/>
  <c r="O59" i="1"/>
  <c r="P59" i="1"/>
  <c r="Q59" i="1"/>
  <c r="F26" i="1"/>
  <c r="G26" i="1"/>
  <c r="H26" i="1"/>
  <c r="I26" i="1"/>
  <c r="J26" i="1"/>
  <c r="K26" i="1"/>
  <c r="L26" i="1"/>
  <c r="M26" i="1"/>
  <c r="N26" i="1"/>
  <c r="O26" i="1"/>
  <c r="P26" i="1"/>
  <c r="Q26" i="1"/>
  <c r="F40" i="1"/>
  <c r="G40" i="1"/>
  <c r="H40" i="1"/>
  <c r="I40" i="1"/>
  <c r="J40" i="1"/>
  <c r="K40" i="1"/>
  <c r="L40" i="1"/>
  <c r="M40" i="1"/>
  <c r="N40" i="1"/>
  <c r="O40" i="1"/>
  <c r="P40" i="1"/>
  <c r="Q40" i="1"/>
  <c r="F82" i="1"/>
  <c r="G82" i="1"/>
  <c r="H82" i="1"/>
  <c r="I82" i="1"/>
  <c r="J82" i="1"/>
  <c r="K82" i="1"/>
  <c r="L82" i="1"/>
  <c r="M82" i="1"/>
  <c r="N82" i="1"/>
  <c r="O82" i="1"/>
  <c r="P82" i="1"/>
  <c r="Q82" i="1"/>
  <c r="F39" i="1"/>
  <c r="G39" i="1"/>
  <c r="H39" i="1"/>
  <c r="I39" i="1"/>
  <c r="J39" i="1"/>
  <c r="K39" i="1"/>
  <c r="L39" i="1"/>
  <c r="M39" i="1"/>
  <c r="N39" i="1"/>
  <c r="O39" i="1"/>
  <c r="P39" i="1"/>
  <c r="Q39" i="1"/>
  <c r="F73" i="1"/>
  <c r="G73" i="1"/>
  <c r="H73" i="1"/>
  <c r="I73" i="1"/>
  <c r="J73" i="1"/>
  <c r="K73" i="1"/>
  <c r="L73" i="1"/>
  <c r="M73" i="1"/>
  <c r="N73" i="1"/>
  <c r="O73" i="1"/>
  <c r="P73" i="1"/>
  <c r="Q73" i="1"/>
  <c r="F72" i="1"/>
  <c r="G72" i="1"/>
  <c r="H72" i="1"/>
  <c r="I72" i="1"/>
  <c r="J72" i="1"/>
  <c r="K72" i="1"/>
  <c r="L72" i="1"/>
  <c r="M72" i="1"/>
  <c r="N72" i="1"/>
  <c r="O72" i="1"/>
  <c r="P72" i="1"/>
  <c r="Q72" i="1"/>
  <c r="F78" i="1"/>
  <c r="G78" i="1"/>
  <c r="H78" i="1"/>
  <c r="I78" i="1"/>
  <c r="J78" i="1"/>
  <c r="K78" i="1"/>
  <c r="L78" i="1"/>
  <c r="M78" i="1"/>
  <c r="N78" i="1"/>
  <c r="O78" i="1"/>
  <c r="P78" i="1"/>
  <c r="Q78" i="1"/>
  <c r="F35" i="1"/>
  <c r="G35" i="1"/>
  <c r="H35" i="1"/>
  <c r="I35" i="1"/>
  <c r="J35" i="1"/>
  <c r="K35" i="1"/>
  <c r="L35" i="1"/>
  <c r="M35" i="1"/>
  <c r="N35" i="1"/>
  <c r="O35" i="1"/>
  <c r="P35" i="1"/>
  <c r="Q35" i="1"/>
  <c r="F74" i="1"/>
  <c r="G74" i="1"/>
  <c r="H74" i="1"/>
  <c r="I74" i="1"/>
  <c r="J74" i="1"/>
  <c r="K74" i="1"/>
  <c r="L74" i="1"/>
  <c r="M74" i="1"/>
  <c r="N74" i="1"/>
  <c r="O74" i="1"/>
  <c r="P74" i="1"/>
  <c r="Q74" i="1"/>
  <c r="F8" i="1"/>
  <c r="G8" i="1"/>
  <c r="H8" i="1"/>
  <c r="I8" i="1"/>
  <c r="J8" i="1"/>
  <c r="K8" i="1"/>
  <c r="L8" i="1"/>
  <c r="M8" i="1"/>
  <c r="N8" i="1"/>
  <c r="O8" i="1"/>
  <c r="P8" i="1"/>
  <c r="Q8" i="1"/>
  <c r="F3" i="1"/>
  <c r="G3" i="1"/>
  <c r="H3" i="1"/>
  <c r="I3" i="1"/>
  <c r="J3" i="1"/>
  <c r="K3" i="1"/>
  <c r="L3" i="1"/>
  <c r="M3" i="1"/>
  <c r="N3" i="1"/>
  <c r="O3" i="1"/>
  <c r="P3" i="1"/>
  <c r="Q3" i="1"/>
  <c r="F70" i="1"/>
  <c r="G70" i="1"/>
  <c r="H70" i="1"/>
  <c r="I70" i="1"/>
  <c r="J70" i="1"/>
  <c r="K70" i="1"/>
  <c r="L70" i="1"/>
  <c r="M70" i="1"/>
  <c r="N70" i="1"/>
  <c r="O70" i="1"/>
  <c r="P70" i="1"/>
  <c r="Q70" i="1"/>
  <c r="F23" i="1"/>
  <c r="G23" i="1"/>
  <c r="H23" i="1"/>
  <c r="I23" i="1"/>
  <c r="J23" i="1"/>
  <c r="K23" i="1"/>
  <c r="L23" i="1"/>
  <c r="M23" i="1"/>
  <c r="N23" i="1"/>
  <c r="O23" i="1"/>
  <c r="P23" i="1"/>
  <c r="Q23" i="1"/>
  <c r="F30" i="1"/>
  <c r="G30" i="1"/>
  <c r="H30" i="1"/>
  <c r="I30" i="1"/>
  <c r="J30" i="1"/>
  <c r="K30" i="1"/>
  <c r="L30" i="1"/>
  <c r="M30" i="1"/>
  <c r="N30" i="1"/>
  <c r="O30" i="1"/>
  <c r="P30" i="1"/>
  <c r="Q30" i="1"/>
  <c r="F11" i="1"/>
  <c r="G11" i="1"/>
  <c r="H11" i="1"/>
  <c r="I11" i="1"/>
  <c r="J11" i="1"/>
  <c r="K11" i="1"/>
  <c r="L11" i="1"/>
  <c r="M11" i="1"/>
  <c r="N11" i="1"/>
  <c r="O11" i="1"/>
  <c r="P11" i="1"/>
  <c r="Q11" i="1"/>
  <c r="F60" i="1"/>
  <c r="G60" i="1"/>
  <c r="H60" i="1"/>
  <c r="I60" i="1"/>
  <c r="J60" i="1"/>
  <c r="K60" i="1"/>
  <c r="L60" i="1"/>
  <c r="M60" i="1"/>
  <c r="N60" i="1"/>
  <c r="O60" i="1"/>
  <c r="P60" i="1"/>
  <c r="Q60" i="1"/>
  <c r="F61" i="1"/>
  <c r="G61" i="1"/>
  <c r="H61" i="1"/>
  <c r="I61" i="1"/>
  <c r="J61" i="1"/>
  <c r="K61" i="1"/>
  <c r="L61" i="1"/>
  <c r="M61" i="1"/>
  <c r="N61" i="1"/>
  <c r="O61" i="1"/>
  <c r="P61" i="1"/>
  <c r="Q6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F84" i="1"/>
  <c r="G84" i="1"/>
  <c r="H84" i="1"/>
  <c r="I84" i="1"/>
  <c r="J84" i="1"/>
  <c r="K84" i="1"/>
  <c r="L84" i="1"/>
  <c r="M84" i="1"/>
  <c r="N84" i="1"/>
  <c r="O84" i="1"/>
  <c r="P84" i="1"/>
  <c r="Q84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F99" i="1"/>
  <c r="G99" i="1"/>
  <c r="H99" i="1"/>
  <c r="I99" i="1"/>
  <c r="J99" i="1"/>
  <c r="K99" i="1"/>
  <c r="L99" i="1"/>
  <c r="M99" i="1"/>
  <c r="N99" i="1"/>
  <c r="O99" i="1"/>
  <c r="P99" i="1"/>
  <c r="Q99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F62" i="1"/>
  <c r="G62" i="1"/>
  <c r="H62" i="1"/>
  <c r="I62" i="1"/>
  <c r="J62" i="1"/>
  <c r="K62" i="1"/>
  <c r="L62" i="1"/>
  <c r="M62" i="1"/>
  <c r="N62" i="1"/>
  <c r="O62" i="1"/>
  <c r="P62" i="1"/>
  <c r="Q62" i="1"/>
  <c r="F44" i="1"/>
  <c r="G44" i="1"/>
  <c r="H44" i="1"/>
  <c r="I44" i="1"/>
  <c r="J44" i="1"/>
  <c r="K44" i="1"/>
  <c r="L44" i="1"/>
  <c r="M44" i="1"/>
  <c r="N44" i="1"/>
  <c r="O44" i="1"/>
  <c r="P44" i="1"/>
  <c r="Q44" i="1"/>
  <c r="F15" i="1"/>
  <c r="G15" i="1"/>
  <c r="H15" i="1"/>
  <c r="I15" i="1"/>
  <c r="J15" i="1"/>
  <c r="K15" i="1"/>
  <c r="L15" i="1"/>
  <c r="M15" i="1"/>
  <c r="N15" i="1"/>
  <c r="O15" i="1"/>
  <c r="P15" i="1"/>
  <c r="Q15" i="1"/>
  <c r="F5" i="1"/>
  <c r="G5" i="1"/>
  <c r="H5" i="1"/>
  <c r="I5" i="1"/>
  <c r="J5" i="1"/>
  <c r="K5" i="1"/>
  <c r="L5" i="1"/>
  <c r="M5" i="1"/>
  <c r="N5" i="1"/>
  <c r="O5" i="1"/>
  <c r="P5" i="1"/>
  <c r="Q5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F83" i="1"/>
  <c r="G83" i="1"/>
  <c r="H83" i="1"/>
  <c r="I83" i="1"/>
  <c r="J83" i="1"/>
  <c r="K83" i="1"/>
  <c r="L83" i="1"/>
  <c r="M83" i="1"/>
  <c r="N83" i="1"/>
  <c r="O83" i="1"/>
  <c r="P83" i="1"/>
  <c r="Q83" i="1"/>
  <c r="F86" i="1"/>
  <c r="G86" i="1"/>
  <c r="H86" i="1"/>
  <c r="I86" i="1"/>
  <c r="J86" i="1"/>
  <c r="K86" i="1"/>
  <c r="L86" i="1"/>
  <c r="M86" i="1"/>
  <c r="N86" i="1"/>
  <c r="O86" i="1"/>
  <c r="P86" i="1"/>
  <c r="Q86" i="1"/>
  <c r="F12" i="1"/>
  <c r="G12" i="1"/>
  <c r="H12" i="1"/>
  <c r="I12" i="1"/>
  <c r="J12" i="1"/>
  <c r="K12" i="1"/>
  <c r="L12" i="1"/>
  <c r="M12" i="1"/>
  <c r="N12" i="1"/>
  <c r="O12" i="1"/>
  <c r="P12" i="1"/>
  <c r="Q12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F27" i="1"/>
  <c r="G27" i="1"/>
  <c r="H27" i="1"/>
  <c r="I27" i="1"/>
  <c r="J27" i="1"/>
  <c r="K27" i="1"/>
  <c r="L27" i="1"/>
  <c r="M27" i="1"/>
  <c r="N27" i="1"/>
  <c r="O27" i="1"/>
  <c r="P27" i="1"/>
  <c r="Q27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F63" i="1"/>
  <c r="G63" i="1"/>
  <c r="H63" i="1"/>
  <c r="I63" i="1"/>
  <c r="J63" i="1"/>
  <c r="K63" i="1"/>
  <c r="L63" i="1"/>
  <c r="M63" i="1"/>
  <c r="N63" i="1"/>
  <c r="O63" i="1"/>
  <c r="P63" i="1"/>
  <c r="Q63" i="1"/>
  <c r="F6" i="1"/>
  <c r="G6" i="1"/>
  <c r="H6" i="1"/>
  <c r="I6" i="1"/>
  <c r="J6" i="1"/>
  <c r="K6" i="1"/>
  <c r="L6" i="1"/>
  <c r="M6" i="1"/>
  <c r="N6" i="1"/>
  <c r="O6" i="1"/>
  <c r="P6" i="1"/>
  <c r="Q6" i="1"/>
  <c r="F80" i="1"/>
  <c r="G80" i="1"/>
  <c r="H80" i="1"/>
  <c r="I80" i="1"/>
  <c r="J80" i="1"/>
  <c r="K80" i="1"/>
  <c r="L80" i="1"/>
  <c r="M80" i="1"/>
  <c r="N80" i="1"/>
  <c r="O80" i="1"/>
  <c r="P80" i="1"/>
  <c r="Q80" i="1"/>
  <c r="F66" i="1"/>
  <c r="G66" i="1"/>
  <c r="H66" i="1"/>
  <c r="I66" i="1"/>
  <c r="J66" i="1"/>
  <c r="K66" i="1"/>
  <c r="L66" i="1"/>
  <c r="M66" i="1"/>
  <c r="N66" i="1"/>
  <c r="O66" i="1"/>
  <c r="P66" i="1"/>
  <c r="Q66" i="1"/>
  <c r="F98" i="1"/>
  <c r="G98" i="1"/>
  <c r="H98" i="1"/>
  <c r="I98" i="1"/>
  <c r="J98" i="1"/>
  <c r="K98" i="1"/>
  <c r="L98" i="1"/>
  <c r="M98" i="1"/>
  <c r="N98" i="1"/>
  <c r="O98" i="1"/>
  <c r="P98" i="1"/>
  <c r="Q98" i="1"/>
  <c r="F45" i="1"/>
  <c r="G45" i="1"/>
  <c r="H45" i="1"/>
  <c r="I45" i="1"/>
  <c r="J45" i="1"/>
  <c r="K45" i="1"/>
  <c r="L45" i="1"/>
  <c r="M45" i="1"/>
  <c r="N45" i="1"/>
  <c r="O45" i="1"/>
  <c r="P45" i="1"/>
  <c r="Q45" i="1"/>
  <c r="F36" i="1"/>
  <c r="G36" i="1"/>
  <c r="H36" i="1"/>
  <c r="I36" i="1"/>
  <c r="J36" i="1"/>
  <c r="K36" i="1"/>
  <c r="L36" i="1"/>
  <c r="M36" i="1"/>
  <c r="N36" i="1"/>
  <c r="O36" i="1"/>
  <c r="P36" i="1"/>
  <c r="Q36" i="1"/>
  <c r="F75" i="1"/>
  <c r="G75" i="1"/>
  <c r="H75" i="1"/>
  <c r="I75" i="1"/>
  <c r="J75" i="1"/>
  <c r="K75" i="1"/>
  <c r="L75" i="1"/>
  <c r="M75" i="1"/>
  <c r="N75" i="1"/>
  <c r="O75" i="1"/>
  <c r="P75" i="1"/>
  <c r="Q75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F64" i="1"/>
  <c r="G64" i="1"/>
  <c r="H64" i="1"/>
  <c r="I64" i="1"/>
  <c r="J64" i="1"/>
  <c r="K64" i="1"/>
  <c r="L64" i="1"/>
  <c r="M64" i="1"/>
  <c r="N64" i="1"/>
  <c r="O64" i="1"/>
  <c r="P64" i="1"/>
  <c r="Q64" i="1"/>
  <c r="F25" i="1"/>
  <c r="G25" i="1"/>
  <c r="H25" i="1"/>
  <c r="I25" i="1"/>
  <c r="J25" i="1"/>
  <c r="K25" i="1"/>
  <c r="L25" i="1"/>
  <c r="M25" i="1"/>
  <c r="N25" i="1"/>
  <c r="O25" i="1"/>
  <c r="P25" i="1"/>
  <c r="Q25" i="1"/>
  <c r="F92" i="1"/>
  <c r="G92" i="1"/>
  <c r="H92" i="1"/>
  <c r="I92" i="1"/>
  <c r="J92" i="1"/>
  <c r="K92" i="1"/>
  <c r="L92" i="1"/>
  <c r="M92" i="1"/>
  <c r="N92" i="1"/>
  <c r="O92" i="1"/>
  <c r="P92" i="1"/>
  <c r="Q92" i="1"/>
  <c r="F13" i="1"/>
  <c r="G13" i="1"/>
  <c r="H13" i="1"/>
  <c r="I13" i="1"/>
  <c r="J13" i="1"/>
  <c r="K13" i="1"/>
  <c r="L13" i="1"/>
  <c r="M13" i="1"/>
  <c r="N13" i="1"/>
  <c r="O13" i="1"/>
  <c r="P13" i="1"/>
  <c r="Q13" i="1"/>
  <c r="F88" i="1"/>
  <c r="G88" i="1"/>
  <c r="H88" i="1"/>
  <c r="I88" i="1"/>
  <c r="J88" i="1"/>
  <c r="K88" i="1"/>
  <c r="L88" i="1"/>
  <c r="M88" i="1"/>
  <c r="N88" i="1"/>
  <c r="O88" i="1"/>
  <c r="P88" i="1"/>
  <c r="Q88" i="1"/>
  <c r="F65" i="1"/>
  <c r="G65" i="1"/>
  <c r="H65" i="1"/>
  <c r="I65" i="1"/>
  <c r="J65" i="1"/>
  <c r="K65" i="1"/>
  <c r="L65" i="1"/>
  <c r="M65" i="1"/>
  <c r="N65" i="1"/>
  <c r="O65" i="1"/>
  <c r="P65" i="1"/>
  <c r="Q65" i="1"/>
  <c r="F90" i="1"/>
  <c r="G90" i="1"/>
  <c r="H90" i="1"/>
  <c r="I90" i="1"/>
  <c r="J90" i="1"/>
  <c r="K90" i="1"/>
  <c r="L90" i="1"/>
  <c r="M90" i="1"/>
  <c r="N90" i="1"/>
  <c r="O90" i="1"/>
  <c r="P90" i="1"/>
  <c r="Q90" i="1"/>
  <c r="F46" i="1"/>
  <c r="G46" i="1"/>
  <c r="H46" i="1"/>
  <c r="I46" i="1"/>
  <c r="J46" i="1"/>
  <c r="K46" i="1"/>
  <c r="L46" i="1"/>
  <c r="M46" i="1"/>
  <c r="N46" i="1"/>
  <c r="O46" i="1"/>
  <c r="P46" i="1"/>
  <c r="Q46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F91" i="1"/>
  <c r="G91" i="1"/>
  <c r="H91" i="1"/>
  <c r="I91" i="1"/>
  <c r="J91" i="1"/>
  <c r="K91" i="1"/>
  <c r="L91" i="1"/>
  <c r="M91" i="1"/>
  <c r="N91" i="1"/>
  <c r="O91" i="1"/>
  <c r="P91" i="1"/>
  <c r="Q91" i="1"/>
  <c r="F32" i="1"/>
  <c r="G32" i="1"/>
  <c r="H32" i="1"/>
  <c r="I32" i="1"/>
  <c r="J32" i="1"/>
  <c r="K32" i="1"/>
  <c r="L32" i="1"/>
  <c r="M32" i="1"/>
  <c r="N32" i="1"/>
  <c r="O32" i="1"/>
  <c r="P32" i="1"/>
  <c r="Q32" i="1"/>
  <c r="F85" i="1"/>
  <c r="G85" i="1"/>
  <c r="H85" i="1"/>
  <c r="I85" i="1"/>
  <c r="J85" i="1"/>
  <c r="K85" i="1"/>
  <c r="L85" i="1"/>
  <c r="M85" i="1"/>
  <c r="N85" i="1"/>
  <c r="O85" i="1"/>
  <c r="P85" i="1"/>
  <c r="Q85" i="1"/>
  <c r="G47" i="1"/>
  <c r="H47" i="1"/>
  <c r="I47" i="1"/>
  <c r="J47" i="1"/>
  <c r="K47" i="1"/>
  <c r="L47" i="1"/>
  <c r="M47" i="1"/>
  <c r="N47" i="1"/>
  <c r="O47" i="1"/>
  <c r="P47" i="1"/>
  <c r="Q47" i="1"/>
  <c r="F47" i="1"/>
  <c r="E47" i="1"/>
  <c r="E87" i="1"/>
  <c r="E17" i="1"/>
  <c r="E42" i="1"/>
  <c r="E41" i="1"/>
  <c r="E31" i="1"/>
  <c r="E29" i="1"/>
  <c r="E52" i="1"/>
  <c r="E48" i="1"/>
  <c r="E53" i="1"/>
  <c r="E49" i="1"/>
  <c r="E18" i="1"/>
  <c r="E68" i="1"/>
  <c r="E100" i="1"/>
  <c r="E95" i="1"/>
  <c r="E19" i="1"/>
  <c r="E79" i="1"/>
  <c r="E37" i="1"/>
  <c r="E93" i="1"/>
  <c r="E16" i="1"/>
  <c r="E67" i="1"/>
  <c r="E54" i="1"/>
  <c r="E33" i="1"/>
  <c r="E55" i="1"/>
  <c r="E50" i="1"/>
  <c r="E24" i="1"/>
  <c r="E111" i="1"/>
  <c r="E43" i="1"/>
  <c r="E56" i="1"/>
  <c r="E71" i="1"/>
  <c r="E14" i="1"/>
  <c r="E22" i="1"/>
  <c r="E103" i="1"/>
  <c r="E4" i="1"/>
  <c r="E51" i="1"/>
  <c r="E34" i="1"/>
  <c r="E97" i="1"/>
  <c r="E57" i="1"/>
  <c r="E89" i="1"/>
  <c r="E96" i="1"/>
  <c r="E9" i="1"/>
  <c r="E94" i="1"/>
  <c r="E28" i="1"/>
  <c r="E21" i="1"/>
  <c r="E58" i="1"/>
  <c r="E105" i="1"/>
  <c r="E38" i="1"/>
  <c r="E76" i="1"/>
  <c r="E7" i="1"/>
  <c r="E10" i="1"/>
  <c r="E77" i="1"/>
  <c r="E81" i="1"/>
  <c r="E69" i="1"/>
  <c r="E20" i="1"/>
  <c r="E59" i="1"/>
  <c r="E26" i="1"/>
  <c r="E40" i="1"/>
  <c r="E82" i="1"/>
  <c r="E39" i="1"/>
  <c r="E73" i="1"/>
  <c r="E72" i="1"/>
  <c r="E78" i="1"/>
  <c r="E35" i="1"/>
  <c r="E74" i="1"/>
  <c r="E8" i="1"/>
  <c r="E3" i="1"/>
  <c r="E70" i="1"/>
  <c r="E23" i="1"/>
  <c r="E30" i="1"/>
  <c r="E11" i="1"/>
  <c r="E60" i="1"/>
  <c r="E61" i="1"/>
  <c r="E101" i="1"/>
  <c r="E84" i="1"/>
  <c r="E106" i="1"/>
  <c r="E109" i="1"/>
  <c r="E99" i="1"/>
  <c r="E104" i="1"/>
  <c r="E62" i="1"/>
  <c r="E44" i="1"/>
  <c r="E15" i="1"/>
  <c r="E5" i="1"/>
  <c r="E102" i="1"/>
  <c r="E83" i="1"/>
  <c r="E86" i="1"/>
  <c r="E12" i="1"/>
  <c r="E108" i="1"/>
  <c r="E27" i="1"/>
  <c r="E110" i="1"/>
  <c r="E63" i="1"/>
  <c r="E6" i="1"/>
  <c r="E80" i="1"/>
  <c r="E66" i="1"/>
  <c r="E98" i="1"/>
  <c r="E45" i="1"/>
  <c r="E36" i="1"/>
  <c r="E75" i="1"/>
  <c r="E107" i="1"/>
  <c r="E64" i="1"/>
  <c r="E25" i="1"/>
  <c r="E92" i="1"/>
  <c r="E13" i="1"/>
  <c r="E88" i="1"/>
  <c r="E65" i="1"/>
  <c r="E90" i="1"/>
  <c r="E46" i="1"/>
  <c r="E112" i="1"/>
  <c r="E91" i="1"/>
  <c r="E32" i="1"/>
  <c r="E85" i="1"/>
  <c r="C106" i="3" l="1"/>
  <c r="C107" i="3"/>
  <c r="C108" i="3"/>
  <c r="C109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78" i="3"/>
  <c r="C79" i="3"/>
  <c r="C80" i="3"/>
  <c r="C81" i="3"/>
  <c r="C82" i="3"/>
  <c r="C83" i="3"/>
  <c r="C84" i="3"/>
  <c r="C85" i="3"/>
  <c r="C86" i="3"/>
  <c r="C72" i="3"/>
  <c r="C73" i="3"/>
  <c r="C74" i="3"/>
  <c r="C75" i="3"/>
  <c r="C76" i="3"/>
  <c r="C77" i="3"/>
  <c r="C65" i="3"/>
  <c r="C66" i="3"/>
  <c r="C67" i="3"/>
  <c r="C68" i="3"/>
  <c r="C69" i="3"/>
  <c r="C70" i="3"/>
  <c r="C7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2" i="3"/>
</calcChain>
</file>

<file path=xl/sharedStrings.xml><?xml version="1.0" encoding="utf-8"?>
<sst xmlns="http://schemas.openxmlformats.org/spreadsheetml/2006/main" count="465" uniqueCount="128">
  <si>
    <t>Rank</t>
  </si>
  <si>
    <t>Overall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</si>
  <si>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</si>
  <si>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</si>
  <si>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</si>
  <si>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</si>
  <si>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</si>
  <si>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</si>
  <si>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</si>
  <si>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</si>
  <si>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</si>
  <si>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</si>
  <si>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</si>
  <si>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</si>
  <si>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</si>
  <si>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Adil (Adil693506)</t>
  </si>
  <si>
    <t>Alexandra D S (Alexandra693451)</t>
  </si>
  <si>
    <t>Alface (Goncalo696684)</t>
  </si>
  <si>
    <t>Amelia (Amelia697543)</t>
  </si>
  <si>
    <t>Ana Barreto (Trader 693926)</t>
  </si>
  <si>
    <t>Andre (Andre697630)</t>
  </si>
  <si>
    <t>Andre Arrojado (Andre693403)</t>
  </si>
  <si>
    <t>Andre F Coelho (Andre696521)</t>
  </si>
  <si>
    <t>Andre Herm. (Andre693512)</t>
  </si>
  <si>
    <t>Andre Pinto (Andre694249)</t>
  </si>
  <si>
    <t>Andre Saltao (Andre693320)</t>
  </si>
  <si>
    <t>Andreia Lopes (Andreia695308)</t>
  </si>
  <si>
    <t>Andreia Marques (Andreia697319)</t>
  </si>
  <si>
    <t>Antonio Veiga (Antonio695002)</t>
  </si>
  <si>
    <t>Artur Silva (Artur497784)</t>
  </si>
  <si>
    <t>Bernardo Betley (Bernardo690689)</t>
  </si>
  <si>
    <t>Bernardo C (Bernardo691422)</t>
  </si>
  <si>
    <t>Boavida (Eduardob693400)</t>
  </si>
  <si>
    <t>Carina Amaro (Carina694250)</t>
  </si>
  <si>
    <t>Carlos Alves (Carlos692464)</t>
  </si>
  <si>
    <t>Carlos Antunes (Carlos693398)</t>
  </si>
  <si>
    <t>Catarina C A (Catarina697493)</t>
  </si>
  <si>
    <t>Christina (Christina697406)</t>
  </si>
  <si>
    <t>Cravo (Cravo695142)</t>
  </si>
  <si>
    <t>Cristina (Cristina693474)</t>
  </si>
  <si>
    <t>D N L (Diogo691235)</t>
  </si>
  <si>
    <t>Daniel Vieira (Daniel691241)</t>
  </si>
  <si>
    <t>David Bianchi (David691237)</t>
  </si>
  <si>
    <t>David Ricarte (David695648)</t>
  </si>
  <si>
    <t>Demo (Demo)</t>
  </si>
  <si>
    <t>Dinis Rodrigues (Dinis694355)</t>
  </si>
  <si>
    <t>Diogo Fernando (Diogo695580)</t>
  </si>
  <si>
    <t>Diogo Nunes (Diogo694052)</t>
  </si>
  <si>
    <t>Diogosilva (Diogosilva691606)</t>
  </si>
  <si>
    <t>Dziadosz (Dziadosz693515)</t>
  </si>
  <si>
    <t>Eduardo Costa (Eduardo693315)</t>
  </si>
  <si>
    <t>Eugen (Eugen695147)</t>
  </si>
  <si>
    <t>Filipa Gomes (Filipa696517)</t>
  </si>
  <si>
    <t>Filipa Pedreira (Filipa691236)</t>
  </si>
  <si>
    <t>Filipe Lopes (Filipe694844)</t>
  </si>
  <si>
    <t>Filipe Martins (Filipe695677)</t>
  </si>
  <si>
    <t>Francisco Gomes (FranciscoGomes)</t>
  </si>
  <si>
    <t>Francisco Lopes (Francisco691513)</t>
  </si>
  <si>
    <t>Francisco W (Francisco696821)</t>
  </si>
  <si>
    <t>Gil Nogueira (Gil697427)</t>
  </si>
  <si>
    <t>Goncalo Alves (Goncalo695522)</t>
  </si>
  <si>
    <t>Goncalo S (Goncalo696136)</t>
  </si>
  <si>
    <t>Guigas (Guilherme696332)</t>
  </si>
  <si>
    <t>Guilherme (Guilherme697625)</t>
  </si>
  <si>
    <t>Guilherme R P (Guilherme691278)</t>
  </si>
  <si>
    <t>Gustavo (Gustavo697415)</t>
  </si>
  <si>
    <t>Helena Magro (Helena693303)</t>
  </si>
  <si>
    <t>Henrique Fino (Henrique697108)</t>
  </si>
  <si>
    <t>Henriquefreitas (Henrique697496)</t>
  </si>
  <si>
    <t>Hetal (Hetal697532)</t>
  </si>
  <si>
    <t>Hqueiroz (Hqueiroz694199)</t>
  </si>
  <si>
    <t>Ines Mira (Ines695138)</t>
  </si>
  <si>
    <t>Ines.s.teixeira (Ines697624)</t>
  </si>
  <si>
    <t>Jhogan (Jhogan692685)</t>
  </si>
  <si>
    <t>Joachim (Joachim694595)</t>
  </si>
  <si>
    <t>Joao Alvaro (Joao697634)</t>
  </si>
  <si>
    <t>Joao Araujo (Joao695148)</t>
  </si>
  <si>
    <t>Joao Braganca (Joao692357)</t>
  </si>
  <si>
    <t>Joao Calado (Joao693462)</t>
  </si>
  <si>
    <t>Joao Madeira (Joao694827)</t>
  </si>
  <si>
    <t>Joao Ramiro (Joao692461)</t>
  </si>
  <si>
    <t>Josemcordovil (josemcordovil)</t>
  </si>
  <si>
    <t>Madalena Goncal (Madalena696263)</t>
  </si>
  <si>
    <t>Manuel Abegao (Manuel694992)</t>
  </si>
  <si>
    <t>Marco Lourenco (Marco693395)</t>
  </si>
  <si>
    <t>Marta Cachola (Marta694220)</t>
  </si>
  <si>
    <t>Meul (PSC)</t>
  </si>
  <si>
    <t>Miguel Melo (Miguel693312)</t>
  </si>
  <si>
    <t>Miguel Mendes (Miguel689516)</t>
  </si>
  <si>
    <t>N I C (Nic689415)</t>
  </si>
  <si>
    <t>Nuno Silva (Nuno697425)</t>
  </si>
  <si>
    <t>Nuno V E Sa (Nuno696108)</t>
  </si>
  <si>
    <t>Oliver (Oliver694991)</t>
  </si>
  <si>
    <t>Pedro (Trader 693820)</t>
  </si>
  <si>
    <t>Pedro Calisto (Pedro695004)</t>
  </si>
  <si>
    <t>Pedro Dinis (Pedro695900)</t>
  </si>
  <si>
    <t>Pedro L Pinto (Sherminator)</t>
  </si>
  <si>
    <t>Rafael Cardoso (Rafael693306)</t>
  </si>
  <si>
    <t>Rafael Sequeira (Rafael695048)</t>
  </si>
  <si>
    <t>Ricardo T (Ricardo690203)</t>
  </si>
  <si>
    <t>Rick (Rick697690)</t>
  </si>
  <si>
    <t>Rita C Mantas (Rita694624)</t>
  </si>
  <si>
    <t>Rodrigo Lameira (Rodrigo695145)</t>
  </si>
  <si>
    <t>Rui Coelho (Rui692148)</t>
  </si>
  <si>
    <t>Rute Facote (Rute696603)</t>
  </si>
  <si>
    <t>S&amp;P 500 Comparison</t>
  </si>
  <si>
    <t>Simon Wagner (Simon694228)</t>
  </si>
  <si>
    <t>Stefanie M (Stefanie697430)</t>
  </si>
  <si>
    <t>Stefanie S (Stefanie689453)</t>
  </si>
  <si>
    <t>Tiago Alves (Tiago696822)</t>
  </si>
  <si>
    <t>Tiago Correia (Tiago693339)</t>
  </si>
  <si>
    <t>Tiago Gandum (Tiago694360)</t>
  </si>
  <si>
    <t>Tiago Pinho (Tiago694548)</t>
  </si>
  <si>
    <t>Tiago Pires (Tiago693464)</t>
  </si>
  <si>
    <t>Tim Otto (Tim694769)</t>
  </si>
  <si>
    <t>Tobias R. (Tobias691927)</t>
  </si>
  <si>
    <t>Tomas A (Tomas693341)</t>
  </si>
  <si>
    <t>Tomas Loureiro (TomasLoureiro)</t>
  </si>
  <si>
    <t>Vasco Conceicao (Vasco696820)</t>
  </si>
  <si>
    <t>Beginning Balance:</t>
  </si>
  <si>
    <t>Name (Alphabetical)</t>
  </si>
  <si>
    <t>Joao C R (Joao697841)</t>
  </si>
  <si>
    <t>Marcelo (Marcelo697766)</t>
  </si>
  <si>
    <t>Pedro S Pinto (Pedro698108)</t>
  </si>
  <si>
    <t>Miguel Santos (Miguel698335)</t>
  </si>
  <si>
    <t>Ines Tinoco (Ines698572)</t>
  </si>
  <si>
    <t>Joao Duarte (Joao698833)</t>
  </si>
  <si>
    <t>Number of participants: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</si>
</sst>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0" fontId="0" fillId="2" borderId="0" xfId="0" applyFill="1" applyBorder="1"/>
    <xf numFmtId="0" fontId="2" fillId="2" borderId="2" xfId="0" applyFont="1" applyFill="1" applyBorder="1" applyAlignment="1">
      <alignment horizontal="left"/>
    </xf>
    <xf numFmtId="0" fontId="0" fillId="2" borderId="5" xfId="0" applyFill="1" applyBorder="1"/>
    <xf numFmtId="0" fontId="2" fillId="2" borderId="6" xfId="0" applyFont="1" applyFill="1" applyBorder="1"/>
    <xf numFmtId="164" fontId="0" fillId="2" borderId="2" xfId="1" applyNumberFormat="1" applyFont="1" applyFill="1" applyBorder="1"/>
    <xf numFmtId="0" fontId="0" fillId="0" borderId="0" xfId="0" applyAlignment="1">
      <alignment horizontal="center"/>
    </xf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164" fontId="0" fillId="2" borderId="5" xfId="1" applyNumberFormat="1" applyFont="1" applyFill="1" applyBorder="1"/>
    <xf numFmtId="0" fontId="0" fillId="2" borderId="9" xfId="0" applyFill="1" applyBorder="1"/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2" borderId="1" xfId="1" applyNumberFormat="1" applyFont="1" applyFill="1" applyBorder="1"/>
    <xf numFmtId="164" fontId="0" fillId="2" borderId="11" xfId="1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left"/>
    </xf>
    <xf numFmtId="0" fontId="0" fillId="2" borderId="13" xfId="0" applyFill="1" applyBorder="1"/>
    <xf numFmtId="10" fontId="0" fillId="2" borderId="1" xfId="1" applyNumberFormat="1" applyFont="1" applyFill="1" applyBorder="1"/>
    <xf numFmtId="10" fontId="0" fillId="2" borderId="5" xfId="1" applyNumberFormat="1" applyFont="1" applyFill="1" applyBorder="1"/>
    <xf numFmtId="0" fontId="0" fillId="3" borderId="0" xfId="0" applyFill="1"/>
    <xf numFmtId="10" fontId="0" fillId="3" borderId="1" xfId="1" applyNumberFormat="1" applyFont="1" applyFill="1" applyBorder="1"/>
    <xf numFmtId="164" fontId="0" fillId="3" borderId="2" xfId="1" applyNumberFormat="1" applyFont="1" applyFill="1" applyBorder="1"/>
    <xf numFmtId="164" fontId="0" fillId="3" borderId="1" xfId="1" applyNumberFormat="1" applyFont="1" applyFill="1" applyBorder="1"/>
    <xf numFmtId="0" fontId="0" fillId="3" borderId="0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31759</xdr:colOff>
      <xdr:row>0</xdr:row>
      <xdr:rowOff>74084</xdr:rowOff>
    </xdr:from>
    <xdr:to>
      <xdr:col>2</xdr:col>
      <xdr:colOff>1566335</xdr:colOff>
      <xdr:row>0</xdr:row>
      <xdr:rowOff>642224</xdr:rowOff>
    </xdr:to>
    <xdr:pic>
      <xdr:nvPicPr>
        <xdr:cNvPr id="2" name="Picture 1" descr="NIC.blac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176" y="74084"/>
          <a:ext cx="1926159" cy="568140"/>
        </a:xfrm>
        <a:prstGeom prst="rect">
          <a:avLst/>
        </a:prstGeom>
      </xdr:spPr>
    </xdr:pic>
    <xdr:clientData/>
  </xdr:twoCellAnchor>
  <xdr:twoCellAnchor>
    <xdr:from>
      <xdr:col>6</xdr:col>
      <xdr:colOff>433924</xdr:colOff>
      <xdr:row>0</xdr:row>
      <xdr:rowOff>95250</xdr:rowOff>
    </xdr:from>
    <xdr:to>
      <xdr:col>15</xdr:col>
      <xdr:colOff>313940</xdr:colOff>
      <xdr:row>0</xdr:row>
      <xdr:rowOff>657199</xdr:rowOff>
    </xdr:to>
    <xdr:sp macro="" textlink="">
      <xdr:nvSpPr>
        <xdr:cNvPr id="3" name="TextBox 1"/>
        <xdr:cNvSpPr txBox="1"/>
      </xdr:nvSpPr>
      <xdr:spPr>
        <a:xfrm>
          <a:off x="4804841" y="95250"/>
          <a:ext cx="5404516" cy="5619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pt-PT" sz="3000">
              <a:solidFill>
                <a:schemeClr val="tx1">
                  <a:lumMod val="65000"/>
                  <a:lumOff val="35000"/>
                </a:schemeClr>
              </a:solidFill>
            </a:rPr>
            <a:t>Portfolio Management Challenge</a:t>
          </a:r>
        </a:p>
      </xdr:txBody>
    </xdr:sp>
    <xdr:clientData/>
  </xdr:twoCellAnchor>
  <xdr:twoCellAnchor editAs="oneCell">
    <xdr:from>
      <xdr:col>4</xdr:col>
      <xdr:colOff>116416</xdr:colOff>
      <xdr:row>0</xdr:row>
      <xdr:rowOff>100402</xdr:rowOff>
    </xdr:from>
    <xdr:to>
      <xdr:col>6</xdr:col>
      <xdr:colOff>565996</xdr:colOff>
      <xdr:row>0</xdr:row>
      <xdr:rowOff>594273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506"/>
        <a:stretch/>
      </xdr:blipFill>
      <xdr:spPr bwMode="auto">
        <a:xfrm>
          <a:off x="3259666" y="100402"/>
          <a:ext cx="1677247" cy="4938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74084</xdr:rowOff>
    </xdr:from>
    <xdr:to>
      <xdr:col>2</xdr:col>
      <xdr:colOff>1566326</xdr:colOff>
      <xdr:row>0</xdr:row>
      <xdr:rowOff>642224</xdr:rowOff>
    </xdr:to>
    <xdr:pic>
      <xdr:nvPicPr>
        <xdr:cNvPr id="3" name="Picture 2" descr="NIC.blac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167" y="74084"/>
          <a:ext cx="1926159" cy="568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T113"/>
  <sheetViews>
    <sheetView tabSelected="1" zoomScale="90" zoomScaleNormal="90" workbookViewId="0">
      <pane ySplit="2" topLeftCell="A3" activePane="bottomLeft" state="frozen"/>
      <selection pane="bottomLeft" activeCell="C2" sqref="C2"/>
    </sheetView>
  </sheetViews>
  <sheetFormatPr defaultRowHeight="15" x14ac:dyDescent="0.25"/>
  <cols>
    <col min="1" max="1" width="1.7109375" style="1" customWidth="1"/>
    <col min="2" max="2" width="5.85546875" style="8" customWidth="1"/>
    <col min="3" max="3" width="34.7109375" style="8" bestFit="1" customWidth="1"/>
    <col min="4" max="18" width="9.140625" style="8"/>
    <col min="19" max="19" width="5" style="1" customWidth="1"/>
    <col min="20" max="16384" width="9.140625" style="1"/>
  </cols>
  <sheetData>
    <row r="1" spans="2:20" ht="54.7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20" x14ac:dyDescent="0.25">
      <c r="B2" s="28"/>
      <c r="C2" s="27" t="s">
        <v>120</v>
      </c>
      <c r="D2" s="4" t="s">
        <v>1</v>
      </c>
      <c r="E2" s="2" t="s">
        <v>2</v>
      </c>
      <c r="F2" s="2" t="s">
        <v>3</v>
      </c>
      <c r="G2" s="2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4" t="s">
        <v>14</v>
      </c>
      <c r="R2" s="24"/>
      <c r="T2" s="1" t="s">
        <v>127</v>
      </c>
    </row>
    <row r="3" spans="2:20" x14ac:dyDescent="0.25">
      <c r="B3" s="29"/>
      <c r="C3" s="33" t="s">
        <v>78</v>
      </c>
      <c r="D3" s="34">
        <f>(Value!Q68-Value!$T$3)/Value!$T$3</f>
        <v>3.9113642199999998</v>
      </c>
      <c r="E3" s="35">
        <f>(Value!E68-Value!$T$3)/Value!$T$3</f>
        <v>-2.335942000000004E-2</v>
      </c>
      <c r="F3" s="35">
        <f>(Value!F68-Value!E68)/Value!E68</f>
        <v>-1.3326048770162724E-2</v>
      </c>
      <c r="G3" s="35">
        <f>(Value!G68-Value!F68)/Value!F68</f>
        <v>-1.3176151714158101E-2</v>
      </c>
      <c r="H3" s="35">
        <f>(Value!H68-Value!G68)/Value!G68</f>
        <v>1.613527505009996E-2</v>
      </c>
      <c r="I3" s="35">
        <f>(Value!I68-Value!H68)/Value!H68</f>
        <v>0.13741192908285796</v>
      </c>
      <c r="J3" s="35">
        <f>(Value!J68-Value!I68)/Value!I68</f>
        <v>1.0479097489485916</v>
      </c>
      <c r="K3" s="35">
        <f>(Value!K68-Value!J68)/Value!J68</f>
        <v>0.60034082788582754</v>
      </c>
      <c r="L3" s="35">
        <f>(Value!L68-Value!K68)/Value!K68</f>
        <v>0.30425532127542926</v>
      </c>
      <c r="M3" s="35">
        <f>(Value!M68-Value!L68)/Value!L68</f>
        <v>5.7673066668072811E-4</v>
      </c>
      <c r="N3" s="35">
        <f>(Value!N68-Value!M68)/Value!M68</f>
        <v>0</v>
      </c>
      <c r="O3" s="35">
        <f>(Value!O68-Value!N68)/Value!N68</f>
        <v>1.2594125612217571E-3</v>
      </c>
      <c r="P3" s="35">
        <f>(Value!P68-Value!O68)/Value!O68</f>
        <v>4.3522563663764599E-2</v>
      </c>
      <c r="Q3" s="36">
        <f>(Value!Q68-Value!P68)/Value!P68</f>
        <v>0</v>
      </c>
      <c r="R3" s="25"/>
      <c r="T3" s="19">
        <v>109</v>
      </c>
    </row>
    <row r="4" spans="2:20" x14ac:dyDescent="0.25">
      <c r="B4" s="29"/>
      <c r="C4" s="1" t="s">
        <v>48</v>
      </c>
      <c r="D4" s="31">
        <f>(Value!Q36-Value!$T$3)/Value!$T$3</f>
        <v>1.8940228399999999</v>
      </c>
      <c r="E4" s="12">
        <f>(Value!E36-Value!$T$3)/Value!$T$3</f>
        <v>-1.8718000000000465E-3</v>
      </c>
      <c r="F4" s="12">
        <f>(Value!F36-Value!E36)/Value!E36</f>
        <v>0.55212100008796472</v>
      </c>
      <c r="G4" s="12">
        <f>(Value!G36-Value!F36)/Value!F36</f>
        <v>4.9459166997619021E-2</v>
      </c>
      <c r="H4" s="12">
        <f>(Value!H36-Value!G36)/Value!G36</f>
        <v>0.2353975885897559</v>
      </c>
      <c r="I4" s="12">
        <f>(Value!I36-Value!H36)/Value!H36</f>
        <v>8.4089337044308959E-2</v>
      </c>
      <c r="J4" s="12">
        <f>(Value!J36-Value!I36)/Value!I36</f>
        <v>0.36610285565435702</v>
      </c>
      <c r="K4" s="12">
        <f>(Value!K36-Value!J36)/Value!J36</f>
        <v>0.15581211289866012</v>
      </c>
      <c r="L4" s="12">
        <f>(Value!L36-Value!K36)/Value!K36</f>
        <v>2.0493252702082552E-2</v>
      </c>
      <c r="M4" s="12">
        <f>(Value!M36-Value!L36)/Value!L36</f>
        <v>-0.10879160086111464</v>
      </c>
      <c r="N4" s="12">
        <f>(Value!N36-Value!M36)/Value!M36</f>
        <v>-1.4634459879087765E-2</v>
      </c>
      <c r="O4" s="12">
        <f>(Value!O36-Value!N36)/Value!N36</f>
        <v>-6.5908143890937562E-2</v>
      </c>
      <c r="P4" s="12">
        <f>(Value!P36-Value!O36)/Value!O36</f>
        <v>-2.7866222147841261E-3</v>
      </c>
      <c r="Q4" s="25">
        <f>(Value!Q36-Value!P36)/Value!P36</f>
        <v>8.364586523573591E-3</v>
      </c>
      <c r="R4" s="25"/>
    </row>
    <row r="5" spans="2:20" x14ac:dyDescent="0.25">
      <c r="B5" s="29"/>
      <c r="C5" s="33" t="s">
        <v>91</v>
      </c>
      <c r="D5" s="34">
        <f>(Value!Q84-Value!$T$3)/Value!$T$3</f>
        <v>1.7757722400000002</v>
      </c>
      <c r="E5" s="35">
        <f>(Value!E84-Value!$T$3)/Value!$T$3</f>
        <v>2.46E-2</v>
      </c>
      <c r="F5" s="35">
        <f>(Value!F84-Value!E84)/Value!E84</f>
        <v>0.10598233456958814</v>
      </c>
      <c r="G5" s="35">
        <f>(Value!G84-Value!F84)/Value!F84</f>
        <v>0.29925268456864451</v>
      </c>
      <c r="H5" s="35">
        <f>(Value!H84-Value!G84)/Value!G84</f>
        <v>0.137288642698038</v>
      </c>
      <c r="I5" s="35">
        <f>(Value!I84-Value!H84)/Value!H84</f>
        <v>1.8938987876175841E-4</v>
      </c>
      <c r="J5" s="35">
        <f>(Value!J84-Value!I84)/Value!I84</f>
        <v>0</v>
      </c>
      <c r="K5" s="35">
        <f>(Value!K84-Value!J84)/Value!J84</f>
        <v>0</v>
      </c>
      <c r="L5" s="35">
        <f>(Value!L84-Value!K84)/Value!K84</f>
        <v>0.15994658344197762</v>
      </c>
      <c r="M5" s="35">
        <f>(Value!M84-Value!L84)/Value!L84</f>
        <v>-3.4327092290603441E-2</v>
      </c>
      <c r="N5" s="35">
        <f>(Value!N84-Value!M84)/Value!M84</f>
        <v>0.34555619130464982</v>
      </c>
      <c r="O5" s="35">
        <f>(Value!O84-Value!N84)/Value!N84</f>
        <v>7.622300766606957E-2</v>
      </c>
      <c r="P5" s="35">
        <f>(Value!P84-Value!O84)/Value!O84</f>
        <v>4.2494728577510604E-2</v>
      </c>
      <c r="Q5" s="36">
        <f>(Value!Q84-Value!P84)/Value!P84</f>
        <v>-1.9858671232296649E-2</v>
      </c>
      <c r="R5" s="25"/>
    </row>
    <row r="6" spans="2:20" x14ac:dyDescent="0.25">
      <c r="B6" s="29"/>
      <c r="C6" s="1" t="s">
        <v>99</v>
      </c>
      <c r="D6" s="31">
        <f>(Value!Q93-Value!$T$3)/Value!$T$3</f>
        <v>1.4365702799999998</v>
      </c>
      <c r="E6" s="12">
        <f>(Value!E93-Value!$T$3)/Value!$T$3</f>
        <v>6.0456999999999534E-3</v>
      </c>
      <c r="F6" s="12">
        <f>(Value!F93-Value!E93)/Value!E93</f>
        <v>4.1940440677794261E-2</v>
      </c>
      <c r="G6" s="12">
        <f>(Value!G93-Value!F93)/Value!F93</f>
        <v>3.8364221465758394E-2</v>
      </c>
      <c r="H6" s="12">
        <f>(Value!H93-Value!G93)/Value!G93</f>
        <v>-3.6448741178548259E-3</v>
      </c>
      <c r="I6" s="12">
        <f>(Value!I93-Value!H93)/Value!H93</f>
        <v>-0.16795060360871719</v>
      </c>
      <c r="J6" s="12">
        <f>(Value!J93-Value!I93)/Value!I93</f>
        <v>0.93470414519682232</v>
      </c>
      <c r="K6" s="12">
        <f>(Value!K93-Value!J93)/Value!J93</f>
        <v>-5.1445933579097027E-2</v>
      </c>
      <c r="L6" s="12">
        <f>(Value!L93-Value!K93)/Value!K93</f>
        <v>0.31495357452508921</v>
      </c>
      <c r="M6" s="12">
        <f>(Value!M93-Value!L93)/Value!L93</f>
        <v>-0.14662036478210463</v>
      </c>
      <c r="N6" s="12">
        <f>(Value!N93-Value!M93)/Value!M93</f>
        <v>-2.8703472681242626E-2</v>
      </c>
      <c r="O6" s="12">
        <f>(Value!O93-Value!N93)/Value!N93</f>
        <v>0.26864053631224688</v>
      </c>
      <c r="P6" s="12">
        <f>(Value!P93-Value!O93)/Value!O93</f>
        <v>6.9177015545280759E-2</v>
      </c>
      <c r="Q6" s="25">
        <f>(Value!Q93-Value!P93)/Value!P93</f>
        <v>-4.7413221460852733E-3</v>
      </c>
      <c r="R6" s="25"/>
    </row>
    <row r="7" spans="2:20" x14ac:dyDescent="0.25">
      <c r="B7" s="29"/>
      <c r="C7" s="33" t="s">
        <v>63</v>
      </c>
      <c r="D7" s="34">
        <f>(Value!Q51-Value!$T$3)/Value!$T$3</f>
        <v>0.87746424000000001</v>
      </c>
      <c r="E7" s="35">
        <f>(Value!E51-Value!$T$3)/Value!$T$3</f>
        <v>0</v>
      </c>
      <c r="F7" s="35">
        <f>(Value!F51-Value!E51)/Value!E51</f>
        <v>3.4860239999999994E-2</v>
      </c>
      <c r="G7" s="35">
        <f>(Value!G51-Value!F51)/Value!F51</f>
        <v>-5.3384252157566696E-2</v>
      </c>
      <c r="H7" s="35">
        <f>(Value!H51-Value!G51)/Value!G51</f>
        <v>2.2542161971795056E-2</v>
      </c>
      <c r="I7" s="35">
        <f>(Value!I51-Value!H51)/Value!H51</f>
        <v>-4.8112342562771755E-2</v>
      </c>
      <c r="J7" s="35">
        <f>(Value!J51-Value!I51)/Value!I51</f>
        <v>-4.7109207618949624E-3</v>
      </c>
      <c r="K7" s="35">
        <f>(Value!K51-Value!J51)/Value!J51</f>
        <v>-1.3341246969189233E-2</v>
      </c>
      <c r="L7" s="35">
        <f>(Value!L51-Value!K51)/Value!K51</f>
        <v>3.058776885251354E-2</v>
      </c>
      <c r="M7" s="35">
        <f>(Value!M51-Value!L51)/Value!L51</f>
        <v>1.6951753425589383E-2</v>
      </c>
      <c r="N7" s="35">
        <f>(Value!N51-Value!M51)/Value!M51</f>
        <v>4.1611253201099783E-3</v>
      </c>
      <c r="O7" s="35">
        <f>(Value!O51-Value!N51)/Value!N51</f>
        <v>0.37085721385708215</v>
      </c>
      <c r="P7" s="35">
        <f>(Value!P51-Value!O51)/Value!O51</f>
        <v>0.33576509576430336</v>
      </c>
      <c r="Q7" s="36">
        <f>(Value!Q51-Value!P51)/Value!P51</f>
        <v>4.0452038387165871E-2</v>
      </c>
      <c r="R7" s="25"/>
    </row>
    <row r="8" spans="2:20" x14ac:dyDescent="0.25">
      <c r="B8" s="29"/>
      <c r="C8" s="1" t="s">
        <v>121</v>
      </c>
      <c r="D8" s="31">
        <f>(Value!Q67-Value!$T$3)/Value!$T$3</f>
        <v>0.85639752000000002</v>
      </c>
      <c r="E8" s="12">
        <f>(Value!E67-Value!$T$3)/Value!$T$3</f>
        <v>0</v>
      </c>
      <c r="F8" s="12">
        <f>(Value!F67-Value!E67)/Value!E67</f>
        <v>-2.061E-2</v>
      </c>
      <c r="G8" s="12">
        <f>(Value!G67-Value!F67)/Value!F67</f>
        <v>2.2973483494828414E-2</v>
      </c>
      <c r="H8" s="12">
        <f>(Value!H67-Value!G67)/Value!G67</f>
        <v>3.2542235175518262E-2</v>
      </c>
      <c r="I8" s="12">
        <f>(Value!I67-Value!H67)/Value!H67</f>
        <v>6.0634760341807412E-2</v>
      </c>
      <c r="J8" s="12">
        <f>(Value!J67-Value!I67)/Value!I67</f>
        <v>-3.2071963105448985E-2</v>
      </c>
      <c r="K8" s="12">
        <f>(Value!K67-Value!J67)/Value!J67</f>
        <v>-0.22233834783690953</v>
      </c>
      <c r="L8" s="12">
        <f>(Value!L67-Value!K67)/Value!K67</f>
        <v>-0.21910642404391756</v>
      </c>
      <c r="M8" s="12">
        <f>(Value!M67-Value!L67)/Value!L67</f>
        <v>0.35937838064383104</v>
      </c>
      <c r="N8" s="12">
        <f>(Value!N67-Value!M67)/Value!M67</f>
        <v>3.7959775230680913E-2</v>
      </c>
      <c r="O8" s="12">
        <f>(Value!O67-Value!N67)/Value!N67</f>
        <v>0.21028628737361832</v>
      </c>
      <c r="P8" s="12">
        <f>(Value!P67-Value!O67)/Value!O67</f>
        <v>3.7771567583249441E-2</v>
      </c>
      <c r="Q8" s="25">
        <f>(Value!Q67-Value!P67)/Value!P67</f>
        <v>0.62420517605938675</v>
      </c>
      <c r="R8" s="25"/>
    </row>
    <row r="9" spans="2:20" x14ac:dyDescent="0.25">
      <c r="B9" s="29"/>
      <c r="C9" s="33" t="s">
        <v>55</v>
      </c>
      <c r="D9" s="34">
        <f>(Value!Q43-Value!$T$3)/Value!$T$3</f>
        <v>0.50908763999999995</v>
      </c>
      <c r="E9" s="35">
        <f>(Value!E43-Value!$T$3)/Value!$T$3</f>
        <v>1.2679979999999981E-2</v>
      </c>
      <c r="F9" s="35">
        <f>(Value!F43-Value!E43)/Value!E43</f>
        <v>-1.6273591189192804E-2</v>
      </c>
      <c r="G9" s="35">
        <f>(Value!G43-Value!F43)/Value!F43</f>
        <v>-4.2655509228849302E-2</v>
      </c>
      <c r="H9" s="35">
        <f>(Value!H43-Value!G43)/Value!G43</f>
        <v>-0.10567734131907362</v>
      </c>
      <c r="I9" s="35">
        <f>(Value!I43-Value!H43)/Value!H43</f>
        <v>-0.22411121474446685</v>
      </c>
      <c r="J9" s="35">
        <f>(Value!J43-Value!I43)/Value!I43</f>
        <v>1.03090734337004</v>
      </c>
      <c r="K9" s="35">
        <f>(Value!K43-Value!J43)/Value!J43</f>
        <v>8.6154385440371017E-2</v>
      </c>
      <c r="L9" s="35">
        <f>(Value!L43-Value!K43)/Value!K43</f>
        <v>-0.10306103764426834</v>
      </c>
      <c r="M9" s="35">
        <f>(Value!M43-Value!L43)/Value!L43</f>
        <v>-3.2245130168063747E-2</v>
      </c>
      <c r="N9" s="35">
        <f>(Value!N43-Value!M43)/Value!M43</f>
        <v>-0.26047668653847061</v>
      </c>
      <c r="O9" s="35">
        <f>(Value!O43-Value!N43)/Value!N43</f>
        <v>-1.2766631892178096E-2</v>
      </c>
      <c r="P9" s="35">
        <f>(Value!P43-Value!O43)/Value!O43</f>
        <v>0.56283611119314403</v>
      </c>
      <c r="Q9" s="36">
        <f>(Value!Q43-Value!P43)/Value!P43</f>
        <v>4.378463042037032E-2</v>
      </c>
      <c r="R9" s="25"/>
    </row>
    <row r="10" spans="2:20" x14ac:dyDescent="0.25">
      <c r="B10" s="29"/>
      <c r="C10" s="1" t="s">
        <v>64</v>
      </c>
      <c r="D10" s="31">
        <f>(Value!Q52-Value!$T$3)/Value!$T$3</f>
        <v>0.48485671999999996</v>
      </c>
      <c r="E10" s="12">
        <f>(Value!E52-Value!$T$3)/Value!$T$3</f>
        <v>-2.330180000000051E-3</v>
      </c>
      <c r="F10" s="12">
        <f>(Value!F52-Value!E52)/Value!E52</f>
        <v>0.10796658156904067</v>
      </c>
      <c r="G10" s="12">
        <f>(Value!G52-Value!F52)/Value!F52</f>
        <v>-0.28200126721479679</v>
      </c>
      <c r="H10" s="12">
        <f>(Value!H52-Value!G52)/Value!G52</f>
        <v>0.23802859367977586</v>
      </c>
      <c r="I10" s="12">
        <f>(Value!I52-Value!H52)/Value!H52</f>
        <v>-5.2131214090449851E-2</v>
      </c>
      <c r="J10" s="12">
        <f>(Value!J52-Value!I52)/Value!I52</f>
        <v>9.0405743122538781E-3</v>
      </c>
      <c r="K10" s="12">
        <f>(Value!K52-Value!J52)/Value!J52</f>
        <v>-5.3725525198133221E-2</v>
      </c>
      <c r="L10" s="12">
        <f>(Value!L52-Value!K52)/Value!K52</f>
        <v>0.15428656556182169</v>
      </c>
      <c r="M10" s="12">
        <f>(Value!M52-Value!L52)/Value!L52</f>
        <v>0.45671185904112854</v>
      </c>
      <c r="N10" s="12">
        <f>(Value!N52-Value!M52)/Value!M52</f>
        <v>-6.9858764117007692E-3</v>
      </c>
      <c r="O10" s="12">
        <f>(Value!O52-Value!N52)/Value!N52</f>
        <v>0</v>
      </c>
      <c r="P10" s="12">
        <f>(Value!P52-Value!O52)/Value!O52</f>
        <v>0</v>
      </c>
      <c r="Q10" s="25">
        <f>(Value!Q52-Value!P52)/Value!P52</f>
        <v>0</v>
      </c>
      <c r="R10" s="25"/>
    </row>
    <row r="11" spans="2:20" x14ac:dyDescent="0.25">
      <c r="B11" s="29"/>
      <c r="C11" s="33" t="s">
        <v>81</v>
      </c>
      <c r="D11" s="34">
        <f>(Value!Q72-Value!$T$3)/Value!$T$3</f>
        <v>0.47760113999999992</v>
      </c>
      <c r="E11" s="35">
        <f>(Value!E72-Value!$T$3)/Value!$T$3</f>
        <v>-2.5828140000000013E-2</v>
      </c>
      <c r="F11" s="35">
        <f>(Value!F72-Value!E72)/Value!E72</f>
        <v>-8.3188463275874119E-2</v>
      </c>
      <c r="G11" s="35">
        <f>(Value!G72-Value!F72)/Value!F72</f>
        <v>0.13440342524957116</v>
      </c>
      <c r="H11" s="35">
        <f>(Value!H72-Value!G72)/Value!G72</f>
        <v>8.1425108471217034E-2</v>
      </c>
      <c r="I11" s="35">
        <f>(Value!I72-Value!H72)/Value!H72</f>
        <v>-1.3309668779357745E-3</v>
      </c>
      <c r="J11" s="35">
        <f>(Value!J72-Value!I72)/Value!I72</f>
        <v>0</v>
      </c>
      <c r="K11" s="35">
        <f>(Value!K72-Value!J72)/Value!J72</f>
        <v>0</v>
      </c>
      <c r="L11" s="35">
        <f>(Value!L72-Value!K72)/Value!K72</f>
        <v>3.6418924336865305E-2</v>
      </c>
      <c r="M11" s="35">
        <f>(Value!M72-Value!L72)/Value!L72</f>
        <v>0.38802398466382776</v>
      </c>
      <c r="N11" s="35">
        <f>(Value!N72-Value!M72)/Value!M72</f>
        <v>1.2196586663371979E-2</v>
      </c>
      <c r="O11" s="35">
        <f>(Value!O72-Value!N72)/Value!N72</f>
        <v>-3.1456978830593334E-2</v>
      </c>
      <c r="P11" s="35">
        <f>(Value!P72-Value!O72)/Value!O72</f>
        <v>-6.1654404151047483E-2</v>
      </c>
      <c r="Q11" s="36">
        <f>(Value!Q72-Value!P72)/Value!P72</f>
        <v>2.0415616838485431E-2</v>
      </c>
      <c r="R11" s="25"/>
    </row>
    <row r="12" spans="2:20" x14ac:dyDescent="0.25">
      <c r="B12" s="29"/>
      <c r="C12" s="1" t="s">
        <v>95</v>
      </c>
      <c r="D12" s="31">
        <f>(Value!Q88-Value!$T$3)/Value!$T$3</f>
        <v>0.4442863600000001</v>
      </c>
      <c r="E12" s="12">
        <f>(Value!E88-Value!$T$3)/Value!$T$3</f>
        <v>-2.6075239999999989E-2</v>
      </c>
      <c r="F12" s="12">
        <f>(Value!F88-Value!E88)/Value!E88</f>
        <v>-3.0377254193640207E-2</v>
      </c>
      <c r="G12" s="12">
        <f>(Value!G88-Value!F88)/Value!F88</f>
        <v>9.1424313880303816E-3</v>
      </c>
      <c r="H12" s="12">
        <f>(Value!H88-Value!G88)/Value!G88</f>
        <v>7.7471164035721574E-2</v>
      </c>
      <c r="I12" s="12">
        <f>(Value!I88-Value!H88)/Value!H88</f>
        <v>-7.2894156424257756E-2</v>
      </c>
      <c r="J12" s="12">
        <f>(Value!J88-Value!I88)/Value!I88</f>
        <v>0.45509721957999411</v>
      </c>
      <c r="K12" s="12">
        <f>(Value!K88-Value!J88)/Value!J88</f>
        <v>3.150193844198597E-4</v>
      </c>
      <c r="L12" s="12">
        <f>(Value!L88-Value!K88)/Value!K88</f>
        <v>-8.8440348073256667E-2</v>
      </c>
      <c r="M12" s="12">
        <f>(Value!M88-Value!L88)/Value!L88</f>
        <v>5.8433277689288486E-2</v>
      </c>
      <c r="N12" s="12">
        <f>(Value!N88-Value!M88)/Value!M88</f>
        <v>-0.17480527673260934</v>
      </c>
      <c r="O12" s="12">
        <f>(Value!O88-Value!N88)/Value!N88</f>
        <v>-1.207961102979532E-2</v>
      </c>
      <c r="P12" s="12">
        <f>(Value!P88-Value!O88)/Value!O88</f>
        <v>0.2293764486240896</v>
      </c>
      <c r="Q12" s="25">
        <f>(Value!Q88-Value!P88)/Value!P88</f>
        <v>7.7946001702070805E-2</v>
      </c>
      <c r="R12" s="25"/>
    </row>
    <row r="13" spans="2:20" x14ac:dyDescent="0.25">
      <c r="B13" s="29"/>
      <c r="C13" s="33" t="s">
        <v>110</v>
      </c>
      <c r="D13" s="34">
        <f>(Value!Q104-Value!$T$3)/Value!$T$3</f>
        <v>0.43559578000000004</v>
      </c>
      <c r="E13" s="35">
        <f>(Value!E104-Value!$T$3)/Value!$T$3</f>
        <v>-3.6573040000000036E-2</v>
      </c>
      <c r="F13" s="35">
        <f>(Value!F104-Value!E104)/Value!E104</f>
        <v>-5.0584696114378942E-2</v>
      </c>
      <c r="G13" s="35">
        <f>(Value!G104-Value!F104)/Value!F104</f>
        <v>2.7098752225201743E-2</v>
      </c>
      <c r="H13" s="35">
        <f>(Value!H104-Value!G104)/Value!G104</f>
        <v>2.8958168020132784E-2</v>
      </c>
      <c r="I13" s="35">
        <f>(Value!I104-Value!H104)/Value!H104</f>
        <v>0.23775399330735403</v>
      </c>
      <c r="J13" s="35">
        <f>(Value!J104-Value!I104)/Value!I104</f>
        <v>3.4806242633416876E-2</v>
      </c>
      <c r="K13" s="35">
        <f>(Value!K104-Value!J104)/Value!J104</f>
        <v>-0.14481136519816976</v>
      </c>
      <c r="L13" s="35">
        <f>(Value!L104-Value!K104)/Value!K104</f>
        <v>-0.17085211706196787</v>
      </c>
      <c r="M13" s="35">
        <f>(Value!M104-Value!L104)/Value!L104</f>
        <v>0.13358942695648077</v>
      </c>
      <c r="N13" s="35">
        <f>(Value!N104-Value!M104)/Value!M104</f>
        <v>-3.8019334543533331E-2</v>
      </c>
      <c r="O13" s="35">
        <f>(Value!O104-Value!N104)/Value!N104</f>
        <v>6.2861655784161252E-2</v>
      </c>
      <c r="P13" s="35">
        <f>(Value!P104-Value!O104)/Value!O104</f>
        <v>0.11477406783403339</v>
      </c>
      <c r="Q13" s="36">
        <f>(Value!Q104-Value!P104)/Value!P104</f>
        <v>0.26553514187029165</v>
      </c>
      <c r="R13" s="25"/>
    </row>
    <row r="14" spans="2:20" x14ac:dyDescent="0.25">
      <c r="B14" s="29"/>
      <c r="C14" s="1" t="s">
        <v>45</v>
      </c>
      <c r="D14" s="31">
        <f>(Value!Q33-Value!$T$3)/Value!$T$3</f>
        <v>0.40065741999999993</v>
      </c>
      <c r="E14" s="12">
        <f>(Value!E33-Value!$T$3)/Value!$T$3</f>
        <v>1.022E-2</v>
      </c>
      <c r="F14" s="12">
        <f>(Value!F33-Value!E33)/Value!E33</f>
        <v>1.2147848983389756E-2</v>
      </c>
      <c r="G14" s="12">
        <f>(Value!G33-Value!F33)/Value!F33</f>
        <v>-6.1127461143950242E-2</v>
      </c>
      <c r="H14" s="12">
        <f>(Value!H33-Value!G33)/Value!G33</f>
        <v>-2.683272651082514E-2</v>
      </c>
      <c r="I14" s="12">
        <f>(Value!I33-Value!H33)/Value!H33</f>
        <v>0.25461088554460842</v>
      </c>
      <c r="J14" s="12">
        <f>(Value!J33-Value!I33)/Value!I33</f>
        <v>3.4603912659765618E-2</v>
      </c>
      <c r="K14" s="12">
        <f>(Value!K33-Value!J33)/Value!J33</f>
        <v>-0.14075607397877288</v>
      </c>
      <c r="L14" s="12">
        <f>(Value!L33-Value!K33)/Value!K33</f>
        <v>-0.16528378450305795</v>
      </c>
      <c r="M14" s="12">
        <f>(Value!M33-Value!L33)/Value!L33</f>
        <v>0.12843526076917619</v>
      </c>
      <c r="N14" s="12">
        <f>(Value!N33-Value!M33)/Value!M33</f>
        <v>-3.6701753853992797E-2</v>
      </c>
      <c r="O14" s="12">
        <f>(Value!O33-Value!N33)/Value!N33</f>
        <v>6.0600132895965393E-2</v>
      </c>
      <c r="P14" s="12">
        <f>(Value!P33-Value!O33)/Value!O33</f>
        <v>0.11088086287148934</v>
      </c>
      <c r="Q14" s="25">
        <f>(Value!Q33-Value!P33)/Value!P33</f>
        <v>0.25742707105261559</v>
      </c>
      <c r="R14" s="25"/>
    </row>
    <row r="15" spans="2:20" x14ac:dyDescent="0.25">
      <c r="B15" s="29"/>
      <c r="C15" s="33" t="s">
        <v>90</v>
      </c>
      <c r="D15" s="34">
        <f>(Value!Q83-Value!$T$3)/Value!$T$3</f>
        <v>0.39043124000000001</v>
      </c>
      <c r="E15" s="35">
        <f>(Value!E83-Value!$T$3)/Value!$T$3</f>
        <v>0</v>
      </c>
      <c r="F15" s="35">
        <f>(Value!F83-Value!E83)/Value!E83</f>
        <v>0.58048</v>
      </c>
      <c r="G15" s="35">
        <f>(Value!G83-Value!F83)/Value!F83</f>
        <v>-8.2316764527232238E-3</v>
      </c>
      <c r="H15" s="35">
        <f>(Value!H83-Value!G83)/Value!G83</f>
        <v>-0.11449660918550275</v>
      </c>
      <c r="I15" s="35">
        <f>(Value!I83-Value!H83)/Value!H83</f>
        <v>1.5533141210381348E-4</v>
      </c>
      <c r="J15" s="35">
        <f>(Value!J83-Value!I83)/Value!I83</f>
        <v>0</v>
      </c>
      <c r="K15" s="35">
        <f>(Value!K83-Value!J83)/Value!J83</f>
        <v>0</v>
      </c>
      <c r="L15" s="35">
        <f>(Value!L83-Value!K83)/Value!K83</f>
        <v>0</v>
      </c>
      <c r="M15" s="35">
        <f>(Value!M83-Value!L83)/Value!L83</f>
        <v>8.333287711216117E-4</v>
      </c>
      <c r="N15" s="35">
        <f>(Value!N83-Value!M83)/Value!M83</f>
        <v>0</v>
      </c>
      <c r="O15" s="35">
        <f>(Value!O83-Value!N83)/Value!N83</f>
        <v>0</v>
      </c>
      <c r="P15" s="35">
        <f>(Value!P83-Value!O83)/Value!O83</f>
        <v>0</v>
      </c>
      <c r="Q15" s="36">
        <f>(Value!Q83-Value!P83)/Value!P83</f>
        <v>7.6207067991074197E-4</v>
      </c>
      <c r="R15" s="25"/>
    </row>
    <row r="16" spans="2:20" x14ac:dyDescent="0.25">
      <c r="B16" s="29"/>
      <c r="C16" s="1" t="s">
        <v>34</v>
      </c>
      <c r="D16" s="31">
        <f>(Value!Q22-Value!$T$3)/Value!$T$3</f>
        <v>0.31906417999999992</v>
      </c>
      <c r="E16" s="12">
        <f>(Value!E22-Value!$T$3)/Value!$T$3</f>
        <v>-2.7000140000000013E-2</v>
      </c>
      <c r="F16" s="12">
        <f>(Value!F22-Value!E22)/Value!E22</f>
        <v>1.2797041923520954E-2</v>
      </c>
      <c r="G16" s="12">
        <f>(Value!G22-Value!F22)/Value!F22</f>
        <v>-7.9456847480390141E-2</v>
      </c>
      <c r="H16" s="12">
        <f>(Value!H22-Value!G22)/Value!G22</f>
        <v>8.3987605496824765E-3</v>
      </c>
      <c r="I16" s="12">
        <f>(Value!I22-Value!H22)/Value!H22</f>
        <v>-3.1994137626763369E-2</v>
      </c>
      <c r="J16" s="12">
        <f>(Value!J22-Value!I22)/Value!I22</f>
        <v>3.9300862267761728E-2</v>
      </c>
      <c r="K16" s="12">
        <f>(Value!K22-Value!J22)/Value!J22</f>
        <v>0.11001383022464779</v>
      </c>
      <c r="L16" s="12">
        <f>(Value!L22-Value!K22)/Value!K22</f>
        <v>2.9821840802432928E-2</v>
      </c>
      <c r="M16" s="12">
        <f>(Value!M22-Value!L22)/Value!L22</f>
        <v>0.10929184044132656</v>
      </c>
      <c r="N16" s="12">
        <f>(Value!N22-Value!M22)/Value!M22</f>
        <v>-3.2698644242350841E-3</v>
      </c>
      <c r="O16" s="12">
        <f>(Value!O22-Value!N22)/Value!N22</f>
        <v>-3.3666731896209577E-2</v>
      </c>
      <c r="P16" s="12">
        <f>(Value!P22-Value!O22)/Value!O22</f>
        <v>0.23311616820465139</v>
      </c>
      <c r="Q16" s="25">
        <f>(Value!Q22-Value!P22)/Value!P22</f>
        <v>-4.8321680422547149E-2</v>
      </c>
      <c r="R16" s="25"/>
    </row>
    <row r="17" spans="2:18" x14ac:dyDescent="0.25">
      <c r="B17" s="29"/>
      <c r="C17" s="33" t="s">
        <v>17</v>
      </c>
      <c r="D17" s="34">
        <f>(Value!Q5-Value!$T$3)/Value!$T$3</f>
        <v>0.29008586000000008</v>
      </c>
      <c r="E17" s="35">
        <f>(Value!E5-Value!$T$3)/Value!$T$3</f>
        <v>-4.6870000000000002E-3</v>
      </c>
      <c r="F17" s="35">
        <f>(Value!F5-Value!E5)/Value!E5</f>
        <v>0.22881706558640358</v>
      </c>
      <c r="G17" s="35">
        <f>(Value!G5-Value!F5)/Value!F5</f>
        <v>5.3726006036019888E-2</v>
      </c>
      <c r="H17" s="35">
        <f>(Value!H5-Value!G5)/Value!G5</f>
        <v>0</v>
      </c>
      <c r="I17" s="35">
        <f>(Value!I5-Value!H5)/Value!H5</f>
        <v>1.8939023606726432E-4</v>
      </c>
      <c r="J17" s="35">
        <f>(Value!J5-Value!I5)/Value!I5</f>
        <v>0</v>
      </c>
      <c r="K17" s="35">
        <f>(Value!K5-Value!J5)/Value!J5</f>
        <v>0</v>
      </c>
      <c r="L17" s="35">
        <f>(Value!L5-Value!K5)/Value!K5</f>
        <v>0</v>
      </c>
      <c r="M17" s="35">
        <f>(Value!M5-Value!L5)/Value!L5</f>
        <v>8.3333612617084098E-4</v>
      </c>
      <c r="N17" s="35">
        <f>(Value!N5-Value!M5)/Value!M5</f>
        <v>0</v>
      </c>
      <c r="O17" s="35">
        <f>(Value!O5-Value!N5)/Value!N5</f>
        <v>0</v>
      </c>
      <c r="P17" s="35">
        <f>(Value!P5-Value!O5)/Value!O5</f>
        <v>0</v>
      </c>
      <c r="Q17" s="36">
        <f>(Value!Q5-Value!P5)/Value!P5</f>
        <v>0</v>
      </c>
      <c r="R17" s="25"/>
    </row>
    <row r="18" spans="2:18" x14ac:dyDescent="0.25">
      <c r="B18" s="29"/>
      <c r="C18" s="1" t="s">
        <v>26</v>
      </c>
      <c r="D18" s="31">
        <f>(Value!Q14-Value!$T$3)/Value!$T$3</f>
        <v>0.28939623999999997</v>
      </c>
      <c r="E18" s="12">
        <f>(Value!E14-Value!$T$3)/Value!$T$3</f>
        <v>1.094E-2</v>
      </c>
      <c r="F18" s="12">
        <f>(Value!F14-Value!E14)/Value!E14</f>
        <v>3.4438601697430099E-2</v>
      </c>
      <c r="G18" s="12">
        <f>(Value!G14-Value!F14)/Value!F14</f>
        <v>-4.6249325463653353E-2</v>
      </c>
      <c r="H18" s="12">
        <f>(Value!H14-Value!G14)/Value!G14</f>
        <v>0.2348947234154812</v>
      </c>
      <c r="I18" s="12">
        <f>(Value!I14-Value!H14)/Value!H14</f>
        <v>2.6075930148582623E-2</v>
      </c>
      <c r="J18" s="12">
        <f>(Value!J14-Value!I14)/Value!I14</f>
        <v>1.9417806372154935E-2</v>
      </c>
      <c r="K18" s="12">
        <f>(Value!K14-Value!J14)/Value!J14</f>
        <v>0</v>
      </c>
      <c r="L18" s="12">
        <f>(Value!L14-Value!K14)/Value!K14</f>
        <v>0</v>
      </c>
      <c r="M18" s="12">
        <f>(Value!M14-Value!L14)/Value!L14</f>
        <v>8.2879484275625833E-4</v>
      </c>
      <c r="N18" s="12">
        <f>(Value!N14-Value!M14)/Value!M14</f>
        <v>0</v>
      </c>
      <c r="O18" s="12">
        <f>(Value!O14-Value!N14)/Value!N14</f>
        <v>0</v>
      </c>
      <c r="P18" s="12">
        <f>(Value!P14-Value!O14)/Value!O14</f>
        <v>0</v>
      </c>
      <c r="Q18" s="25">
        <f>(Value!Q14-Value!P14)/Value!P14</f>
        <v>0</v>
      </c>
      <c r="R18" s="25"/>
    </row>
    <row r="19" spans="2:18" x14ac:dyDescent="0.25">
      <c r="B19" s="29"/>
      <c r="C19" s="33" t="s">
        <v>30</v>
      </c>
      <c r="D19" s="34">
        <f>(Value!Q18-Value!$T$3)/Value!$T$3</f>
        <v>0.2799453400000001</v>
      </c>
      <c r="E19" s="35">
        <f>(Value!E18-Value!$T$3)/Value!$T$3</f>
        <v>-0.15848428000000003</v>
      </c>
      <c r="F19" s="35">
        <f>(Value!F18-Value!E18)/Value!E18</f>
        <v>2.371958066333018E-3</v>
      </c>
      <c r="G19" s="35">
        <f>(Value!G18-Value!F18)/Value!F18</f>
        <v>0.16765001592864576</v>
      </c>
      <c r="H19" s="35">
        <f>(Value!H18-Value!G18)/Value!G18</f>
        <v>0.60849495655777452</v>
      </c>
      <c r="I19" s="35">
        <f>(Value!I18-Value!H18)/Value!H18</f>
        <v>0.16364435411410677</v>
      </c>
      <c r="J19" s="35">
        <f>(Value!J18-Value!I18)/Value!I18</f>
        <v>-3.0667770073362573E-2</v>
      </c>
      <c r="K19" s="35">
        <f>(Value!K18-Value!J18)/Value!J18</f>
        <v>-0.14950911116037152</v>
      </c>
      <c r="L19" s="35">
        <f>(Value!L18-Value!K18)/Value!K18</f>
        <v>-0.15860124860731573</v>
      </c>
      <c r="M19" s="35">
        <f>(Value!M18-Value!L18)/Value!L18</f>
        <v>9.2938698402169749E-4</v>
      </c>
      <c r="N19" s="35">
        <f>(Value!N18-Value!M18)/Value!M18</f>
        <v>0</v>
      </c>
      <c r="O19" s="35">
        <f>(Value!O18-Value!N18)/Value!N18</f>
        <v>0</v>
      </c>
      <c r="P19" s="35">
        <f>(Value!P18-Value!O18)/Value!O18</f>
        <v>0</v>
      </c>
      <c r="Q19" s="36">
        <f>(Value!Q18-Value!P18)/Value!P18</f>
        <v>0</v>
      </c>
      <c r="R19" s="25"/>
    </row>
    <row r="20" spans="2:18" x14ac:dyDescent="0.25">
      <c r="B20" s="29"/>
      <c r="C20" s="1" t="s">
        <v>68</v>
      </c>
      <c r="D20" s="31">
        <f>(Value!Q56-Value!$T$3)/Value!$T$3</f>
        <v>0.19446452000000003</v>
      </c>
      <c r="E20" s="12">
        <f>(Value!E56-Value!$T$3)/Value!$T$3</f>
        <v>0</v>
      </c>
      <c r="F20" s="12">
        <f>(Value!F56-Value!E56)/Value!E56</f>
        <v>0</v>
      </c>
      <c r="G20" s="12">
        <f>(Value!G56-Value!F56)/Value!F56</f>
        <v>0.11539584000000008</v>
      </c>
      <c r="H20" s="12">
        <f>(Value!H56-Value!G56)/Value!G56</f>
        <v>-1.1216663673409448E-2</v>
      </c>
      <c r="I20" s="12">
        <f>(Value!I56-Value!H56)/Value!H56</f>
        <v>4.2621458875460649E-2</v>
      </c>
      <c r="J20" s="12">
        <f>(Value!J56-Value!I56)/Value!I56</f>
        <v>3.1202947186194232E-2</v>
      </c>
      <c r="K20" s="12">
        <f>(Value!K56-Value!J56)/Value!J56</f>
        <v>-6.5779965105921179E-4</v>
      </c>
      <c r="L20" s="12">
        <f>(Value!L56-Value!K56)/Value!K56</f>
        <v>-2.8633119677208118E-2</v>
      </c>
      <c r="M20" s="12">
        <f>(Value!M56-Value!L56)/Value!L56</f>
        <v>3.7707059548814099E-2</v>
      </c>
      <c r="N20" s="12">
        <f>(Value!N56-Value!M56)/Value!M56</f>
        <v>0</v>
      </c>
      <c r="O20" s="12">
        <f>(Value!O56-Value!N56)/Value!N56</f>
        <v>0</v>
      </c>
      <c r="P20" s="12">
        <f>(Value!P56-Value!O56)/Value!O56</f>
        <v>0</v>
      </c>
      <c r="Q20" s="25">
        <f>(Value!Q56-Value!P56)/Value!P56</f>
        <v>0</v>
      </c>
      <c r="R20" s="25"/>
    </row>
    <row r="21" spans="2:18" x14ac:dyDescent="0.25">
      <c r="B21" s="29"/>
      <c r="C21" s="33" t="s">
        <v>58</v>
      </c>
      <c r="D21" s="34">
        <f>(Value!Q46-Value!$T$3)/Value!$T$3</f>
        <v>0.10400582000000007</v>
      </c>
      <c r="E21" s="35">
        <f>(Value!E46-Value!$T$3)/Value!$T$3</f>
        <v>0</v>
      </c>
      <c r="F21" s="35">
        <f>(Value!F46-Value!E46)/Value!E46</f>
        <v>-9.6319999999999999E-3</v>
      </c>
      <c r="G21" s="35">
        <f>(Value!G46-Value!F46)/Value!F46</f>
        <v>5.2101844970758341E-3</v>
      </c>
      <c r="H21" s="35">
        <f>(Value!H46-Value!G46)/Value!G46</f>
        <v>4.9862987279112193E-3</v>
      </c>
      <c r="I21" s="35">
        <f>(Value!I46-Value!H46)/Value!H46</f>
        <v>1.3866237810997046E-2</v>
      </c>
      <c r="J21" s="35">
        <f>(Value!J46-Value!I46)/Value!I46</f>
        <v>-5.0790392957738503E-2</v>
      </c>
      <c r="K21" s="35">
        <f>(Value!K46-Value!J46)/Value!J46</f>
        <v>-1.179836764183014E-3</v>
      </c>
      <c r="L21" s="35">
        <f>(Value!L46-Value!K46)/Value!K46</f>
        <v>0.14742712312598988</v>
      </c>
      <c r="M21" s="35">
        <f>(Value!M46-Value!L46)/Value!L46</f>
        <v>4.6648316299001939E-4</v>
      </c>
      <c r="N21" s="35">
        <f>(Value!N46-Value!M46)/Value!M46</f>
        <v>0</v>
      </c>
      <c r="O21" s="35">
        <f>(Value!O46-Value!N46)/Value!N46</f>
        <v>0</v>
      </c>
      <c r="P21" s="35">
        <f>(Value!P46-Value!O46)/Value!O46</f>
        <v>0</v>
      </c>
      <c r="Q21" s="36">
        <f>(Value!Q46-Value!P46)/Value!P46</f>
        <v>0</v>
      </c>
      <c r="R21" s="25"/>
    </row>
    <row r="22" spans="2:18" x14ac:dyDescent="0.25">
      <c r="B22" s="29"/>
      <c r="C22" s="1" t="s">
        <v>46</v>
      </c>
      <c r="D22" s="31">
        <f>(Value!Q34-Value!$T$3)/Value!$T$3</f>
        <v>0.10362865999999991</v>
      </c>
      <c r="E22" s="12">
        <f>(Value!E34-Value!$T$3)/Value!$T$3</f>
        <v>-1.8224799999999814E-3</v>
      </c>
      <c r="F22" s="12">
        <f>(Value!F34-Value!E34)/Value!E34</f>
        <v>-4.7528820324464647E-3</v>
      </c>
      <c r="G22" s="12">
        <f>(Value!G34-Value!F34)/Value!F34</f>
        <v>-2.3996175686884086E-3</v>
      </c>
      <c r="H22" s="12">
        <f>(Value!H34-Value!G34)/Value!G34</f>
        <v>2.2615622485998937E-3</v>
      </c>
      <c r="I22" s="12">
        <f>(Value!I34-Value!H34)/Value!H34</f>
        <v>-1.4682770229333463E-2</v>
      </c>
      <c r="J22" s="12">
        <f>(Value!J34-Value!I34)/Value!I34</f>
        <v>1.2663612635657332E-2</v>
      </c>
      <c r="K22" s="12">
        <f>(Value!K34-Value!J34)/Value!J34</f>
        <v>2.999677752142307E-2</v>
      </c>
      <c r="L22" s="12">
        <f>(Value!L34-Value!K34)/Value!K34</f>
        <v>3.6379014932824433E-3</v>
      </c>
      <c r="M22" s="12">
        <f>(Value!M34-Value!L34)/Value!L34</f>
        <v>5.3236759113781847E-2</v>
      </c>
      <c r="N22" s="12">
        <f>(Value!N34-Value!M34)/Value!M34</f>
        <v>-2.6041932323255104E-2</v>
      </c>
      <c r="O22" s="12">
        <f>(Value!O34-Value!N34)/Value!N34</f>
        <v>1.5512483022605242E-3</v>
      </c>
      <c r="P22" s="12">
        <f>(Value!P34-Value!O34)/Value!O34</f>
        <v>1.3598346930217322E-2</v>
      </c>
      <c r="Q22" s="25">
        <f>(Value!Q34-Value!P34)/Value!P34</f>
        <v>3.4396482723393518E-2</v>
      </c>
      <c r="R22" s="25"/>
    </row>
    <row r="23" spans="2:18" x14ac:dyDescent="0.25">
      <c r="B23" s="29"/>
      <c r="C23" s="33" t="s">
        <v>79</v>
      </c>
      <c r="D23" s="34">
        <f>(Value!Q70-Value!$T$3)/Value!$T$3</f>
        <v>5.2037679999999933E-2</v>
      </c>
      <c r="E23" s="35">
        <f>(Value!E70-Value!$T$3)/Value!$T$3</f>
        <v>-4.2964900000000021E-2</v>
      </c>
      <c r="F23" s="35">
        <f>(Value!F70-Value!E70)/Value!E70</f>
        <v>-1.3302855872266263E-2</v>
      </c>
      <c r="G23" s="35">
        <f>(Value!G70-Value!F70)/Value!F70</f>
        <v>-6.0704150507495606E-2</v>
      </c>
      <c r="H23" s="35">
        <f>(Value!H70-Value!G70)/Value!G70</f>
        <v>-6.9572702285813151E-2</v>
      </c>
      <c r="I23" s="35">
        <f>(Value!I70-Value!H70)/Value!H70</f>
        <v>8.7374207987436746E-3</v>
      </c>
      <c r="J23" s="35">
        <f>(Value!J70-Value!I70)/Value!I70</f>
        <v>-6.9025417902859973E-2</v>
      </c>
      <c r="K23" s="35">
        <f>(Value!K70-Value!J70)/Value!J70</f>
        <v>-3.5656916639009203E-2</v>
      </c>
      <c r="L23" s="35">
        <f>(Value!L70-Value!K70)/Value!K70</f>
        <v>-8.2190889311143725E-2</v>
      </c>
      <c r="M23" s="35">
        <f>(Value!M70-Value!L70)/Value!L70</f>
        <v>0.11672716662987617</v>
      </c>
      <c r="N23" s="35">
        <f>(Value!N70-Value!M70)/Value!M70</f>
        <v>6.3365988792444252E-3</v>
      </c>
      <c r="O23" s="35">
        <f>(Value!O70-Value!N70)/Value!N70</f>
        <v>0.10578454692978975</v>
      </c>
      <c r="P23" s="35">
        <f>(Value!P70-Value!O70)/Value!O70</f>
        <v>-7.0609659512539266E-2</v>
      </c>
      <c r="Q23" s="36">
        <f>(Value!Q70-Value!P70)/Value!P70</f>
        <v>0.32793189033876785</v>
      </c>
      <c r="R23" s="25"/>
    </row>
    <row r="24" spans="2:18" x14ac:dyDescent="0.25">
      <c r="B24" s="29"/>
      <c r="C24" s="1" t="s">
        <v>40</v>
      </c>
      <c r="D24" s="31">
        <f>(Value!Q28-Value!$T$3)/Value!$T$3</f>
        <v>5.0349620000000109E-2</v>
      </c>
      <c r="E24" s="12">
        <f>(Value!E28-Value!$T$3)/Value!$T$3</f>
        <v>2.8786479999999982E-2</v>
      </c>
      <c r="F24" s="12">
        <f>(Value!F28-Value!E28)/Value!E28</f>
        <v>4.2371979849501883E-2</v>
      </c>
      <c r="G24" s="12">
        <f>(Value!G28-Value!F28)/Value!F28</f>
        <v>-3.129832366976492E-2</v>
      </c>
      <c r="H24" s="12">
        <f>(Value!H28-Value!G28)/Value!G28</f>
        <v>-2.143142853138295E-2</v>
      </c>
      <c r="I24" s="12">
        <f>(Value!I28-Value!H28)/Value!H28</f>
        <v>-2.6584827083194547E-2</v>
      </c>
      <c r="J24" s="12">
        <f>(Value!J28-Value!I28)/Value!I28</f>
        <v>2.0321639914947648E-2</v>
      </c>
      <c r="K24" s="12">
        <f>(Value!K28-Value!J28)/Value!J28</f>
        <v>2.4896793420166329E-2</v>
      </c>
      <c r="L24" s="12">
        <f>(Value!L28-Value!K28)/Value!K28</f>
        <v>2.8781608221452228E-3</v>
      </c>
      <c r="M24" s="12">
        <f>(Value!M28-Value!L28)/Value!L28</f>
        <v>1.1410183738251645E-2</v>
      </c>
      <c r="N24" s="12">
        <f>(Value!N28-Value!M28)/Value!M28</f>
        <v>7.2270050160871914E-4</v>
      </c>
      <c r="O24" s="12">
        <f>(Value!O28-Value!N28)/Value!N28</f>
        <v>0</v>
      </c>
      <c r="P24" s="12">
        <f>(Value!P28-Value!O28)/Value!O28</f>
        <v>0</v>
      </c>
      <c r="Q24" s="25">
        <f>(Value!Q28-Value!P28)/Value!P28</f>
        <v>0</v>
      </c>
      <c r="R24" s="25"/>
    </row>
    <row r="25" spans="2:18" x14ac:dyDescent="0.25">
      <c r="B25" s="29"/>
      <c r="C25" s="33" t="s">
        <v>108</v>
      </c>
      <c r="D25" s="34">
        <f>(Value!Q102-Value!$T$3)/Value!$T$3</f>
        <v>5.0316020000000017E-2</v>
      </c>
      <c r="E25" s="35">
        <f>(Value!E102-Value!$T$3)/Value!$T$3</f>
        <v>-4.4436999999999997E-2</v>
      </c>
      <c r="F25" s="35">
        <f>(Value!F102-Value!E102)/Value!E102</f>
        <v>1.6409174486663881E-2</v>
      </c>
      <c r="G25" s="35">
        <f>(Value!G102-Value!F102)/Value!F102</f>
        <v>0</v>
      </c>
      <c r="H25" s="35">
        <f>(Value!H102-Value!G102)/Value!G102</f>
        <v>0</v>
      </c>
      <c r="I25" s="35">
        <f>(Value!I102-Value!H102)/Value!H102</f>
        <v>3.0303435906353898E-4</v>
      </c>
      <c r="J25" s="35">
        <f>(Value!J102-Value!I102)/Value!I102</f>
        <v>0</v>
      </c>
      <c r="K25" s="35">
        <f>(Value!K102-Value!J102)/Value!J102</f>
        <v>0</v>
      </c>
      <c r="L25" s="35">
        <f>(Value!L102-Value!K102)/Value!K102</f>
        <v>0</v>
      </c>
      <c r="M25" s="35">
        <f>(Value!M102-Value!L102)/Value!L102</f>
        <v>2.4341525037864804E-2</v>
      </c>
      <c r="N25" s="35">
        <f>(Value!N102-Value!M102)/Value!M102</f>
        <v>3.7088543506670242E-2</v>
      </c>
      <c r="O25" s="35">
        <f>(Value!O102-Value!N102)/Value!N102</f>
        <v>1.7653396241175311E-2</v>
      </c>
      <c r="P25" s="35">
        <f>(Value!P102-Value!O102)/Value!O102</f>
        <v>0</v>
      </c>
      <c r="Q25" s="36">
        <f>(Value!Q102-Value!P102)/Value!P102</f>
        <v>0</v>
      </c>
      <c r="R25" s="25"/>
    </row>
    <row r="26" spans="2:18" x14ac:dyDescent="0.25">
      <c r="B26" s="29"/>
      <c r="C26" s="1" t="s">
        <v>70</v>
      </c>
      <c r="D26" s="31">
        <f>(Value!Q58-Value!$T$3)/Value!$T$3</f>
        <v>4.9596939999999944E-2</v>
      </c>
      <c r="E26" s="12">
        <f>(Value!E58-Value!$T$3)/Value!$T$3</f>
        <v>-2.1286540000000038E-2</v>
      </c>
      <c r="F26" s="12">
        <f>(Value!F58-Value!E58)/Value!E58</f>
        <v>-1.3881182343195683E-2</v>
      </c>
      <c r="G26" s="12">
        <f>(Value!G58-Value!F58)/Value!F58</f>
        <v>-3.8620897196035453E-2</v>
      </c>
      <c r="H26" s="12">
        <f>(Value!H58-Value!G58)/Value!G58</f>
        <v>5.3361712233802025E-2</v>
      </c>
      <c r="I26" s="12">
        <f>(Value!I58-Value!H58)/Value!H58</f>
        <v>-3.2718056188436033E-2</v>
      </c>
      <c r="J26" s="12">
        <f>(Value!J58-Value!I58)/Value!I58</f>
        <v>-3.5412126335174683E-3</v>
      </c>
      <c r="K26" s="12">
        <f>(Value!K58-Value!J58)/Value!J58</f>
        <v>-8.0596794064626887E-2</v>
      </c>
      <c r="L26" s="12">
        <f>(Value!L58-Value!K58)/Value!K58</f>
        <v>-7.7048425383065305E-2</v>
      </c>
      <c r="M26" s="12">
        <f>(Value!M58-Value!L58)/Value!L58</f>
        <v>8.0392553247383591E-2</v>
      </c>
      <c r="N26" s="12">
        <f>(Value!N58-Value!M58)/Value!M58</f>
        <v>-4.6998403374272693E-4</v>
      </c>
      <c r="O26" s="12">
        <f>(Value!O58-Value!N58)/Value!N58</f>
        <v>-1.427796838901637E-2</v>
      </c>
      <c r="P26" s="12">
        <f>(Value!P58-Value!O58)/Value!O58</f>
        <v>8.265792520744196E-2</v>
      </c>
      <c r="Q26" s="25">
        <f>(Value!Q58-Value!P58)/Value!P58</f>
        <v>0.13931822764030977</v>
      </c>
      <c r="R26" s="25"/>
    </row>
    <row r="27" spans="2:18" x14ac:dyDescent="0.25">
      <c r="B27" s="29"/>
      <c r="C27" s="33" t="s">
        <v>123</v>
      </c>
      <c r="D27" s="34">
        <f>(Value!Q90-Value!$T$3)/Value!$T$3</f>
        <v>4.8607719999999972E-2</v>
      </c>
      <c r="E27" s="35">
        <f>(Value!E90-Value!$T$3)/Value!$T$3</f>
        <v>0</v>
      </c>
      <c r="F27" s="35">
        <f>(Value!F90-Value!E90)/Value!E90</f>
        <v>4.7536199999999952E-2</v>
      </c>
      <c r="G27" s="35">
        <f>(Value!G90-Value!F90)/Value!F90</f>
        <v>0</v>
      </c>
      <c r="H27" s="35">
        <f>(Value!H90-Value!G90)/Value!G90</f>
        <v>0</v>
      </c>
      <c r="I27" s="35">
        <f>(Value!I90-Value!H90)/Value!H90</f>
        <v>1.8939679602482788E-4</v>
      </c>
      <c r="J27" s="35">
        <f>(Value!J90-Value!I90)/Value!I90</f>
        <v>0</v>
      </c>
      <c r="K27" s="35">
        <f>(Value!K90-Value!J90)/Value!J90</f>
        <v>0</v>
      </c>
      <c r="L27" s="35">
        <f>(Value!L90-Value!K90)/Value!K90</f>
        <v>0</v>
      </c>
      <c r="M27" s="35">
        <f>(Value!M90-Value!L90)/Value!L90</f>
        <v>8.3334080978140395E-4</v>
      </c>
      <c r="N27" s="35">
        <f>(Value!N90-Value!M90)/Value!M90</f>
        <v>0</v>
      </c>
      <c r="O27" s="35">
        <f>(Value!O90-Value!N90)/Value!N90</f>
        <v>0</v>
      </c>
      <c r="P27" s="35">
        <f>(Value!P90-Value!O90)/Value!O90</f>
        <v>0</v>
      </c>
      <c r="Q27" s="36">
        <f>(Value!Q90-Value!P90)/Value!P90</f>
        <v>0</v>
      </c>
      <c r="R27" s="25"/>
    </row>
    <row r="28" spans="2:18" x14ac:dyDescent="0.25">
      <c r="B28" s="29"/>
      <c r="C28" s="1" t="s">
        <v>57</v>
      </c>
      <c r="D28" s="31">
        <f>(Value!Q45-Value!$T$3)/Value!$T$3</f>
        <v>4.5112459999999965E-2</v>
      </c>
      <c r="E28" s="12">
        <f>(Value!E45-Value!$T$3)/Value!$T$3</f>
        <v>-4.3098380000000006E-2</v>
      </c>
      <c r="F28" s="12">
        <f>(Value!F45-Value!E45)/Value!E45</f>
        <v>0.10468685380635044</v>
      </c>
      <c r="G28" s="12">
        <f>(Value!G45-Value!F45)/Value!F45</f>
        <v>-7.826323737510639E-2</v>
      </c>
      <c r="H28" s="12">
        <f>(Value!H45-Value!G45)/Value!G45</f>
        <v>5.7359477081251595E-2</v>
      </c>
      <c r="I28" s="12">
        <f>(Value!I45-Value!H45)/Value!H45</f>
        <v>-1.6884992386198713E-2</v>
      </c>
      <c r="J28" s="12">
        <f>(Value!J45-Value!I45)/Value!I45</f>
        <v>9.1781624896121183E-3</v>
      </c>
      <c r="K28" s="12">
        <f>(Value!K45-Value!J45)/Value!J45</f>
        <v>1.8189379894962984E-2</v>
      </c>
      <c r="L28" s="12">
        <f>(Value!L45-Value!K45)/Value!K45</f>
        <v>-6.0400091512960797E-3</v>
      </c>
      <c r="M28" s="12">
        <f>(Value!M45-Value!L45)/Value!L45</f>
        <v>5.1424494139780622E-3</v>
      </c>
      <c r="N28" s="12">
        <f>(Value!N45-Value!M45)/Value!M45</f>
        <v>2.2659065146601173E-3</v>
      </c>
      <c r="O28" s="12">
        <f>(Value!O45-Value!N45)/Value!N45</f>
        <v>4.3162162509169082E-3</v>
      </c>
      <c r="P28" s="12">
        <f>(Value!P45-Value!O45)/Value!O45</f>
        <v>-4.9435586815798436E-3</v>
      </c>
      <c r="Q28" s="25">
        <f>(Value!Q45-Value!P45)/Value!P45</f>
        <v>3.5258856756919164E-3</v>
      </c>
      <c r="R28" s="25"/>
    </row>
    <row r="29" spans="2:18" x14ac:dyDescent="0.25">
      <c r="B29" s="29"/>
      <c r="C29" s="33" t="s">
        <v>21</v>
      </c>
      <c r="D29" s="34">
        <f>(Value!Q9-Value!$T$3)/Value!$T$3</f>
        <v>4.1118500000000002E-2</v>
      </c>
      <c r="E29" s="35">
        <f>(Value!E9-Value!$T$3)/Value!$T$3</f>
        <v>-7.8392199999999954E-2</v>
      </c>
      <c r="F29" s="35">
        <f>(Value!F9-Value!E9)/Value!E9</f>
        <v>9.3580761794767806E-2</v>
      </c>
      <c r="G29" s="35">
        <f>(Value!G9-Value!F9)/Value!F9</f>
        <v>-7.5316572098601863E-3</v>
      </c>
      <c r="H29" s="35">
        <f>(Value!H9-Value!G9)/Value!G9</f>
        <v>2.9820994056595791E-2</v>
      </c>
      <c r="I29" s="35">
        <f>(Value!I9-Value!H9)/Value!H9</f>
        <v>9.8642395091941611E-3</v>
      </c>
      <c r="J29" s="35">
        <f>(Value!J9-Value!I9)/Value!I9</f>
        <v>0</v>
      </c>
      <c r="K29" s="35">
        <f>(Value!K9-Value!J9)/Value!J9</f>
        <v>0</v>
      </c>
      <c r="L29" s="35">
        <f>(Value!L9-Value!K9)/Value!K9</f>
        <v>0</v>
      </c>
      <c r="M29" s="35">
        <f>(Value!M9-Value!L9)/Value!L9</f>
        <v>8.3333684209980336E-4</v>
      </c>
      <c r="N29" s="35">
        <f>(Value!N9-Value!M9)/Value!M9</f>
        <v>0</v>
      </c>
      <c r="O29" s="35">
        <f>(Value!O9-Value!N9)/Value!N9</f>
        <v>0</v>
      </c>
      <c r="P29" s="35">
        <f>(Value!P9-Value!O9)/Value!O9</f>
        <v>0</v>
      </c>
      <c r="Q29" s="36">
        <f>(Value!Q9-Value!P9)/Value!P9</f>
        <v>0</v>
      </c>
      <c r="R29" s="25"/>
    </row>
    <row r="30" spans="2:18" x14ac:dyDescent="0.25">
      <c r="B30" s="29"/>
      <c r="C30" s="1" t="s">
        <v>80</v>
      </c>
      <c r="D30" s="31">
        <f>(Value!Q71-Value!$T$3)/Value!$T$3</f>
        <v>2.3104599999999975E-2</v>
      </c>
      <c r="E30" s="12">
        <f>(Value!E71-Value!$T$3)/Value!$T$3</f>
        <v>3.9579999999999997E-3</v>
      </c>
      <c r="F30" s="12">
        <f>(Value!F71-Value!E71)/Value!E71</f>
        <v>-1.9371328282657242E-2</v>
      </c>
      <c r="G30" s="12">
        <f>(Value!G71-Value!F71)/Value!F71</f>
        <v>2.5733715249210243E-2</v>
      </c>
      <c r="H30" s="12">
        <f>(Value!H71-Value!G71)/Value!G71</f>
        <v>3.1824088664687195E-3</v>
      </c>
      <c r="I30" s="12">
        <f>(Value!I71-Value!H71)/Value!H71</f>
        <v>-3.8383160449001604E-3</v>
      </c>
      <c r="J30" s="12">
        <f>(Value!J71-Value!I71)/Value!I71</f>
        <v>2.3405958002731147E-3</v>
      </c>
      <c r="K30" s="12">
        <f>(Value!K71-Value!J71)/Value!J71</f>
        <v>5.7984693837705254E-3</v>
      </c>
      <c r="L30" s="12">
        <f>(Value!L71-Value!K71)/Value!K71</f>
        <v>2.5042711906787759E-3</v>
      </c>
      <c r="M30" s="12">
        <f>(Value!M71-Value!L71)/Value!L71</f>
        <v>7.8749294913353206E-5</v>
      </c>
      <c r="N30" s="12">
        <f>(Value!N71-Value!M71)/Value!M71</f>
        <v>-4.7614670512895075E-3</v>
      </c>
      <c r="O30" s="12">
        <f>(Value!O71-Value!N71)/Value!N71</f>
        <v>5.673123593965765E-3</v>
      </c>
      <c r="P30" s="12">
        <f>(Value!P71-Value!O71)/Value!O71</f>
        <v>-5.6411208183547454E-3</v>
      </c>
      <c r="Q30" s="25">
        <f>(Value!Q71-Value!P71)/Value!P71</f>
        <v>7.8168845833906687E-3</v>
      </c>
      <c r="R30" s="25"/>
    </row>
    <row r="31" spans="2:18" x14ac:dyDescent="0.25">
      <c r="B31" s="29"/>
      <c r="C31" s="33" t="s">
        <v>20</v>
      </c>
      <c r="D31" s="34">
        <f>(Value!Q8-Value!$T$3)/Value!$T$3</f>
        <v>2.2901880000000003E-2</v>
      </c>
      <c r="E31" s="35">
        <f>(Value!E8-Value!$T$3)/Value!$T$3</f>
        <v>0</v>
      </c>
      <c r="F31" s="35">
        <f>(Value!F8-Value!E8)/Value!E8</f>
        <v>0</v>
      </c>
      <c r="G31" s="35">
        <f>(Value!G8-Value!F8)/Value!F8</f>
        <v>-1.5050999999999767E-3</v>
      </c>
      <c r="H31" s="35">
        <f>(Value!H8-Value!G8)/Value!G8</f>
        <v>2.2929030483781157E-2</v>
      </c>
      <c r="I31" s="35">
        <f>(Value!I8-Value!H8)/Value!H8</f>
        <v>6.4692269869019129E-4</v>
      </c>
      <c r="J31" s="35">
        <f>(Value!J8-Value!I8)/Value!I8</f>
        <v>0</v>
      </c>
      <c r="K31" s="35">
        <f>(Value!K8-Value!J8)/Value!J8</f>
        <v>0</v>
      </c>
      <c r="L31" s="35">
        <f>(Value!L8-Value!K8)/Value!K8</f>
        <v>0</v>
      </c>
      <c r="M31" s="35">
        <f>(Value!M8-Value!L8)/Value!L8</f>
        <v>8.3332503302328408E-4</v>
      </c>
      <c r="N31" s="35">
        <f>(Value!N8-Value!M8)/Value!M8</f>
        <v>0</v>
      </c>
      <c r="O31" s="35">
        <f>(Value!O8-Value!N8)/Value!N8</f>
        <v>0</v>
      </c>
      <c r="P31" s="35">
        <f>(Value!P8-Value!O8)/Value!O8</f>
        <v>0</v>
      </c>
      <c r="Q31" s="36">
        <f>(Value!Q8-Value!P8)/Value!P8</f>
        <v>0</v>
      </c>
      <c r="R31" s="25"/>
    </row>
    <row r="32" spans="2:18" x14ac:dyDescent="0.25">
      <c r="B32" s="30"/>
      <c r="C32" s="1" t="s">
        <v>117</v>
      </c>
      <c r="D32" s="31">
        <f>(Value!Q111-Value!$T$3)/Value!$T$3</f>
        <v>2.2575979999999982E-2</v>
      </c>
      <c r="E32" s="12">
        <f>(Value!E111-Value!$T$3)/Value!$T$3</f>
        <v>0</v>
      </c>
      <c r="F32" s="12">
        <f>(Value!F111-Value!E111)/Value!E111</f>
        <v>4.5399999999999998E-4</v>
      </c>
      <c r="G32" s="12">
        <f>(Value!G111-Value!F111)/Value!F111</f>
        <v>1.7166206542229827E-2</v>
      </c>
      <c r="H32" s="12">
        <f>(Value!H111-Value!G111)/Value!G111</f>
        <v>-3.0920434579237207E-2</v>
      </c>
      <c r="I32" s="12">
        <f>(Value!I111-Value!H111)/Value!H111</f>
        <v>-3.6015605947295692E-2</v>
      </c>
      <c r="J32" s="12">
        <f>(Value!J111-Value!I111)/Value!I111</f>
        <v>7.2413972799906454E-3</v>
      </c>
      <c r="K32" s="12">
        <f>(Value!K111-Value!J111)/Value!J111</f>
        <v>-8.8143520543695973E-4</v>
      </c>
      <c r="L32" s="12">
        <f>(Value!L111-Value!K111)/Value!K111</f>
        <v>1.5118409998289239E-2</v>
      </c>
      <c r="M32" s="12">
        <f>(Value!M111-Value!L111)/Value!L111</f>
        <v>-4.2353343949899439E-3</v>
      </c>
      <c r="N32" s="12">
        <f>(Value!N111-Value!M111)/Value!M111</f>
        <v>1.8312457716141279E-2</v>
      </c>
      <c r="O32" s="12">
        <f>(Value!O111-Value!N111)/Value!N111</f>
        <v>1.1672164945773524E-2</v>
      </c>
      <c r="P32" s="12">
        <f>(Value!P111-Value!O111)/Value!O111</f>
        <v>2.5406564760822654E-2</v>
      </c>
      <c r="Q32" s="25">
        <f>(Value!Q111-Value!P111)/Value!P111</f>
        <v>1.0047481004299599E-3</v>
      </c>
      <c r="R32" s="25"/>
    </row>
    <row r="33" spans="2:18" x14ac:dyDescent="0.25">
      <c r="B33" s="29"/>
      <c r="C33" s="33" t="s">
        <v>37</v>
      </c>
      <c r="D33" s="34">
        <f>(Value!Q25-Value!$T$3)/Value!$T$3</f>
        <v>1.4124359999999987E-2</v>
      </c>
      <c r="E33" s="35">
        <f>(Value!E25-Value!$T$3)/Value!$T$3</f>
        <v>0</v>
      </c>
      <c r="F33" s="35">
        <f>(Value!F25-Value!E25)/Value!E25</f>
        <v>-1.789E-2</v>
      </c>
      <c r="G33" s="35">
        <f>(Value!G25-Value!F25)/Value!F25</f>
        <v>-6.6059810000916389E-2</v>
      </c>
      <c r="H33" s="35">
        <f>(Value!H25-Value!G25)/Value!G25</f>
        <v>2.7814119001517611E-2</v>
      </c>
      <c r="I33" s="35">
        <f>(Value!I25-Value!H25)/Value!H25</f>
        <v>-4.2279388678156546E-2</v>
      </c>
      <c r="J33" s="35">
        <f>(Value!J25-Value!I25)/Value!I25</f>
        <v>2.6305665206488672E-2</v>
      </c>
      <c r="K33" s="35">
        <f>(Value!K25-Value!J25)/Value!J25</f>
        <v>4.162042594572913E-2</v>
      </c>
      <c r="L33" s="35">
        <f>(Value!L25-Value!K25)/Value!K25</f>
        <v>-1.3702811809523747E-2</v>
      </c>
      <c r="M33" s="35">
        <f>(Value!M25-Value!L25)/Value!L25</f>
        <v>4.2501010738322603E-2</v>
      </c>
      <c r="N33" s="35">
        <f>(Value!N25-Value!M25)/Value!M25</f>
        <v>-3.3845964847595018E-3</v>
      </c>
      <c r="O33" s="35">
        <f>(Value!O25-Value!N25)/Value!N25</f>
        <v>1.0517872416094514E-2</v>
      </c>
      <c r="P33" s="35">
        <f>(Value!P25-Value!O25)/Value!O25</f>
        <v>5.723968679115737E-3</v>
      </c>
      <c r="Q33" s="36">
        <f>(Value!Q25-Value!P25)/Value!P25</f>
        <v>8.8758247642793039E-3</v>
      </c>
      <c r="R33" s="25"/>
    </row>
    <row r="34" spans="2:18" x14ac:dyDescent="0.25">
      <c r="B34" s="29"/>
      <c r="C34" s="1" t="s">
        <v>50</v>
      </c>
      <c r="D34" s="31">
        <f>(Value!Q38-Value!$T$3)/Value!$T$3</f>
        <v>7.7614599999999631E-3</v>
      </c>
      <c r="E34" s="12">
        <f>(Value!E38-Value!$T$3)/Value!$T$3</f>
        <v>-6.2659999999999999E-3</v>
      </c>
      <c r="F34" s="12">
        <f>(Value!F38-Value!E38)/Value!E38</f>
        <v>6.2189680538252687E-4</v>
      </c>
      <c r="G34" s="12">
        <f>(Value!G38-Value!F38)/Value!F38</f>
        <v>-2.5478904854618886E-2</v>
      </c>
      <c r="H34" s="12">
        <f>(Value!H38-Value!G38)/Value!G38</f>
        <v>2.3129625176854483E-2</v>
      </c>
      <c r="I34" s="12">
        <f>(Value!I38-Value!H38)/Value!H38</f>
        <v>-1.6788880707664685E-3</v>
      </c>
      <c r="J34" s="12">
        <f>(Value!J38-Value!I38)/Value!I38</f>
        <v>7.3704326934006083E-3</v>
      </c>
      <c r="K34" s="12">
        <f>(Value!K38-Value!J38)/Value!J38</f>
        <v>2.5725620461346126E-3</v>
      </c>
      <c r="L34" s="12">
        <f>(Value!L38-Value!K38)/Value!K38</f>
        <v>5.884203634261031E-3</v>
      </c>
      <c r="M34" s="12">
        <f>(Value!M38-Value!L38)/Value!L38</f>
        <v>2.6115767410983637E-3</v>
      </c>
      <c r="N34" s="12">
        <f>(Value!N38-Value!M38)/Value!M38</f>
        <v>1.5048602791142356E-2</v>
      </c>
      <c r="O34" s="12">
        <f>(Value!O38-Value!N38)/Value!N38</f>
        <v>-1.729690497000277E-3</v>
      </c>
      <c r="P34" s="12">
        <f>(Value!P38-Value!O38)/Value!O38</f>
        <v>-7.0873771600421585E-4</v>
      </c>
      <c r="Q34" s="25">
        <f>(Value!Q38-Value!P38)/Value!P38</f>
        <v>-1.2782980299790424E-2</v>
      </c>
      <c r="R34" s="25"/>
    </row>
    <row r="35" spans="2:18" x14ac:dyDescent="0.25">
      <c r="B35" s="29"/>
      <c r="C35" s="33" t="s">
        <v>76</v>
      </c>
      <c r="D35" s="34">
        <f>(Value!Q65-Value!$T$3)/Value!$T$3</f>
        <v>7.3193199999999486E-3</v>
      </c>
      <c r="E35" s="35">
        <f>(Value!E65-Value!$T$3)/Value!$T$3</f>
        <v>0</v>
      </c>
      <c r="F35" s="35">
        <f>(Value!F65-Value!E65)/Value!E65</f>
        <v>2.8999999999999998E-3</v>
      </c>
      <c r="G35" s="35">
        <f>(Value!G65-Value!F65)/Value!F65</f>
        <v>3.380197427460365E-3</v>
      </c>
      <c r="H35" s="35">
        <f>(Value!H65-Value!G65)/Value!G65</f>
        <v>0</v>
      </c>
      <c r="I35" s="35">
        <f>(Value!I65-Value!H65)/Value!H65</f>
        <v>1.893887447951963E-4</v>
      </c>
      <c r="J35" s="35">
        <f>(Value!J65-Value!I65)/Value!I65</f>
        <v>0</v>
      </c>
      <c r="K35" s="35">
        <f>(Value!K65-Value!J65)/Value!J65</f>
        <v>0</v>
      </c>
      <c r="L35" s="35">
        <f>(Value!L65-Value!K65)/Value!K65</f>
        <v>0</v>
      </c>
      <c r="M35" s="35">
        <f>(Value!M65-Value!L65)/Value!L65</f>
        <v>8.333394768530861E-4</v>
      </c>
      <c r="N35" s="35">
        <f>(Value!N65-Value!M65)/Value!M65</f>
        <v>0</v>
      </c>
      <c r="O35" s="35">
        <f>(Value!O65-Value!N65)/Value!N65</f>
        <v>0</v>
      </c>
      <c r="P35" s="35">
        <f>(Value!P65-Value!O65)/Value!O65</f>
        <v>0</v>
      </c>
      <c r="Q35" s="36">
        <f>(Value!Q65-Value!P65)/Value!P65</f>
        <v>0</v>
      </c>
      <c r="R35" s="25"/>
    </row>
    <row r="36" spans="2:18" x14ac:dyDescent="0.25">
      <c r="B36" s="29"/>
      <c r="C36" s="1" t="s">
        <v>104</v>
      </c>
      <c r="D36" s="31">
        <f>(Value!Q98-Value!$T$3)/Value!$T$3</f>
        <v>6.6600200000000182E-3</v>
      </c>
      <c r="E36" s="12">
        <f>(Value!E98-Value!$T$3)/Value!$T$3</f>
        <v>0</v>
      </c>
      <c r="F36" s="12">
        <f>(Value!F98-Value!E98)/Value!E98</f>
        <v>-9.3169999999995342E-4</v>
      </c>
      <c r="G36" s="12">
        <f>(Value!G98-Value!F98)/Value!F98</f>
        <v>-8.7183228614101617E-4</v>
      </c>
      <c r="H36" s="12">
        <f>(Value!H98-Value!G98)/Value!G98</f>
        <v>-2.8379159678738848E-4</v>
      </c>
      <c r="I36" s="12">
        <f>(Value!I98-Value!H98)/Value!H98</f>
        <v>-7.5539575554601775E-4</v>
      </c>
      <c r="J36" s="12">
        <f>(Value!J98-Value!I98)/Value!I98</f>
        <v>-7.3486688969070938E-4</v>
      </c>
      <c r="K36" s="12">
        <f>(Value!K98-Value!J98)/Value!J98</f>
        <v>-4.6560341475963081E-4</v>
      </c>
      <c r="L36" s="12">
        <f>(Value!L98-Value!K98)/Value!K98</f>
        <v>8.9772369761446187E-4</v>
      </c>
      <c r="M36" s="12">
        <f>(Value!M98-Value!L98)/Value!L98</f>
        <v>2.0016099391370907E-3</v>
      </c>
      <c r="N36" s="12">
        <f>(Value!N98-Value!M98)/Value!M98</f>
        <v>2.5805602122306306E-3</v>
      </c>
      <c r="O36" s="12">
        <f>(Value!O98-Value!N98)/Value!N98</f>
        <v>-3.1548270829543429E-3</v>
      </c>
      <c r="P36" s="12">
        <f>(Value!P98-Value!O98)/Value!O98</f>
        <v>4.8413500163893165E-3</v>
      </c>
      <c r="Q36" s="25">
        <f>(Value!Q98-Value!P98)/Value!P98</f>
        <v>3.5448962167556677E-3</v>
      </c>
      <c r="R36" s="25"/>
    </row>
    <row r="37" spans="2:18" x14ac:dyDescent="0.25">
      <c r="B37" s="29"/>
      <c r="C37" s="33" t="s">
        <v>32</v>
      </c>
      <c r="D37" s="34">
        <f>(Value!Q20-Value!$T$3)/Value!$T$3</f>
        <v>5.3025600000000559E-3</v>
      </c>
      <c r="E37" s="35">
        <f>(Value!E20-Value!$T$3)/Value!$T$3</f>
        <v>8.9488599999999856E-3</v>
      </c>
      <c r="F37" s="35">
        <f>(Value!F20-Value!E20)/Value!E20</f>
        <v>4.8288552504038761E-2</v>
      </c>
      <c r="G37" s="35">
        <f>(Value!G20-Value!F20)/Value!F20</f>
        <v>-2.8791979770921666E-2</v>
      </c>
      <c r="H37" s="35">
        <f>(Value!H20-Value!G20)/Value!G20</f>
        <v>-2.1467710322668487E-2</v>
      </c>
      <c r="I37" s="35">
        <f>(Value!I20-Value!H20)/Value!H20</f>
        <v>-7.4287096745117506E-3</v>
      </c>
      <c r="J37" s="35">
        <f>(Value!J20-Value!I20)/Value!I20</f>
        <v>3.3076139288072784E-4</v>
      </c>
      <c r="K37" s="35">
        <f>(Value!K20-Value!J20)/Value!J20</f>
        <v>1.0921536614912409E-3</v>
      </c>
      <c r="L37" s="35">
        <f>(Value!L20-Value!K20)/Value!K20</f>
        <v>1.5212416438552885E-3</v>
      </c>
      <c r="M37" s="35">
        <f>(Value!M20-Value!L20)/Value!L20</f>
        <v>1.8534175937120086E-3</v>
      </c>
      <c r="N37" s="35">
        <f>(Value!N20-Value!M20)/Value!M20</f>
        <v>2.803013321116318E-3</v>
      </c>
      <c r="O37" s="35">
        <f>(Value!O20-Value!N20)/Value!N20</f>
        <v>0</v>
      </c>
      <c r="P37" s="35">
        <f>(Value!P20-Value!O20)/Value!O20</f>
        <v>0</v>
      </c>
      <c r="Q37" s="36">
        <f>(Value!Q20-Value!P20)/Value!P20</f>
        <v>0</v>
      </c>
      <c r="R37" s="25"/>
    </row>
    <row r="38" spans="2:18" x14ac:dyDescent="0.25">
      <c r="B38" s="29"/>
      <c r="C38" s="1" t="s">
        <v>61</v>
      </c>
      <c r="D38" s="31">
        <f>(Value!Q49-Value!$T$3)/Value!$T$3</f>
        <v>1.5915400000000373E-3</v>
      </c>
      <c r="E38" s="12">
        <f>(Value!E49-Value!$T$3)/Value!$T$3</f>
        <v>0</v>
      </c>
      <c r="F38" s="12">
        <f>(Value!F49-Value!E49)/Value!E49</f>
        <v>0</v>
      </c>
      <c r="G38" s="12">
        <f>(Value!G49-Value!F49)/Value!F49</f>
        <v>0</v>
      </c>
      <c r="H38" s="12">
        <f>(Value!H49-Value!G49)/Value!G49</f>
        <v>0</v>
      </c>
      <c r="I38" s="12">
        <f>(Value!I49-Value!H49)/Value!H49</f>
        <v>7.5757999999995814E-4</v>
      </c>
      <c r="J38" s="12">
        <f>(Value!J49-Value!I49)/Value!I49</f>
        <v>0</v>
      </c>
      <c r="K38" s="12">
        <f>(Value!K49-Value!J49)/Value!J49</f>
        <v>0</v>
      </c>
      <c r="L38" s="12">
        <f>(Value!L49-Value!K49)/Value!K49</f>
        <v>0</v>
      </c>
      <c r="M38" s="12">
        <f>(Value!M49-Value!L49)/Value!L49</f>
        <v>8.3332868685349274E-4</v>
      </c>
      <c r="N38" s="12">
        <f>(Value!N49-Value!M49)/Value!M49</f>
        <v>0</v>
      </c>
      <c r="O38" s="12">
        <f>(Value!O49-Value!N49)/Value!N49</f>
        <v>0</v>
      </c>
      <c r="P38" s="12">
        <f>(Value!P49-Value!O49)/Value!O49</f>
        <v>0</v>
      </c>
      <c r="Q38" s="25">
        <f>(Value!Q49-Value!P49)/Value!P49</f>
        <v>0</v>
      </c>
      <c r="R38" s="25"/>
    </row>
    <row r="39" spans="2:18" x14ac:dyDescent="0.25">
      <c r="B39" s="29"/>
      <c r="C39" s="33" t="s">
        <v>72</v>
      </c>
      <c r="D39" s="34">
        <f>(Value!Q61-Value!$T$3)/Value!$T$3</f>
        <v>1.5157199999999722E-3</v>
      </c>
      <c r="E39" s="35">
        <f>(Value!E61-Value!$T$3)/Value!$T$3</f>
        <v>0</v>
      </c>
      <c r="F39" s="35">
        <f>(Value!F61-Value!E61)/Value!E61</f>
        <v>0</v>
      </c>
      <c r="G39" s="35">
        <f>(Value!G61-Value!F61)/Value!F61</f>
        <v>0</v>
      </c>
      <c r="H39" s="35">
        <f>(Value!H61-Value!G61)/Value!G61</f>
        <v>0</v>
      </c>
      <c r="I39" s="35">
        <f>(Value!I61-Value!H61)/Value!H61</f>
        <v>6.818199999999488E-4</v>
      </c>
      <c r="J39" s="35">
        <f>(Value!J61-Value!I61)/Value!I61</f>
        <v>0</v>
      </c>
      <c r="K39" s="35">
        <f>(Value!K61-Value!J61)/Value!J61</f>
        <v>0</v>
      </c>
      <c r="L39" s="35">
        <f>(Value!L61-Value!K61)/Value!K61</f>
        <v>0</v>
      </c>
      <c r="M39" s="35">
        <f>(Value!M61-Value!L61)/Value!L61</f>
        <v>8.3333181770007907E-4</v>
      </c>
      <c r="N39" s="35">
        <f>(Value!N61-Value!M61)/Value!M61</f>
        <v>0</v>
      </c>
      <c r="O39" s="35">
        <f>(Value!O61-Value!N61)/Value!N61</f>
        <v>0</v>
      </c>
      <c r="P39" s="35">
        <f>(Value!P61-Value!O61)/Value!O61</f>
        <v>0</v>
      </c>
      <c r="Q39" s="36">
        <f>(Value!Q61-Value!P61)/Value!P61</f>
        <v>0</v>
      </c>
      <c r="R39" s="25"/>
    </row>
    <row r="40" spans="2:18" x14ac:dyDescent="0.25">
      <c r="B40" s="29"/>
      <c r="C40" s="1" t="s">
        <v>71</v>
      </c>
      <c r="D40" s="31">
        <f>(Value!Q59-Value!$T$3)/Value!$T$3</f>
        <v>1.4376600000000326E-3</v>
      </c>
      <c r="E40" s="12">
        <f>(Value!E59-Value!$T$3)/Value!$T$3</f>
        <v>-2.8933999999996738E-4</v>
      </c>
      <c r="F40" s="12">
        <f>(Value!F59-Value!E59)/Value!E59</f>
        <v>-1.1123218392004886E-5</v>
      </c>
      <c r="G40" s="12">
        <f>(Value!G59-Value!F59)/Value!F59</f>
        <v>-3.2735835809228172E-4</v>
      </c>
      <c r="H40" s="12">
        <f>(Value!H59-Value!G59)/Value!G59</f>
        <v>2.1299370040560463E-4</v>
      </c>
      <c r="I40" s="12">
        <f>(Value!I59-Value!H59)/Value!H59</f>
        <v>1.5646491103313088E-5</v>
      </c>
      <c r="J40" s="12">
        <f>(Value!J59-Value!I59)/Value!I59</f>
        <v>1.3645447535567476E-4</v>
      </c>
      <c r="K40" s="12">
        <f>(Value!K59-Value!J59)/Value!J59</f>
        <v>2.7947345121188869E-5</v>
      </c>
      <c r="L40" s="12">
        <f>(Value!L59-Value!K59)/Value!K59</f>
        <v>5.9734030329015742E-5</v>
      </c>
      <c r="M40" s="12">
        <f>(Value!M59-Value!L59)/Value!L59</f>
        <v>9.3984462318424825E-4</v>
      </c>
      <c r="N40" s="12">
        <f>(Value!N59-Value!M59)/Value!M59</f>
        <v>3.0354793153541048E-4</v>
      </c>
      <c r="O40" s="12">
        <f>(Value!O59-Value!N59)/Value!N59</f>
        <v>-1.3585486624638897E-4</v>
      </c>
      <c r="P40" s="12">
        <f>(Value!P59-Value!O59)/Value!O59</f>
        <v>4.2060786728532985E-4</v>
      </c>
      <c r="Q40" s="25">
        <f>(Value!Q59-Value!P59)/Value!P59</f>
        <v>8.4245989901851845E-5</v>
      </c>
      <c r="R40" s="25"/>
    </row>
    <row r="41" spans="2:18" x14ac:dyDescent="0.25">
      <c r="B41" s="29"/>
      <c r="C41" s="33" t="s">
        <v>19</v>
      </c>
      <c r="D41" s="34">
        <f>(Value!Q7-Value!$T$3)/Value!$T$3</f>
        <v>1.3261600000000326E-3</v>
      </c>
      <c r="E41" s="35">
        <f>(Value!E7-Value!$T$3)/Value!$T$3</f>
        <v>0</v>
      </c>
      <c r="F41" s="35">
        <f>(Value!F7-Value!E7)/Value!E7</f>
        <v>0</v>
      </c>
      <c r="G41" s="35">
        <f>(Value!G7-Value!F7)/Value!F7</f>
        <v>0</v>
      </c>
      <c r="H41" s="35">
        <f>(Value!H7-Value!G7)/Value!G7</f>
        <v>0</v>
      </c>
      <c r="I41" s="35">
        <f>(Value!I7-Value!H7)/Value!H7</f>
        <v>4.9242000000004188E-4</v>
      </c>
      <c r="J41" s="35">
        <f>(Value!J7-Value!I7)/Value!I7</f>
        <v>0</v>
      </c>
      <c r="K41" s="35">
        <f>(Value!K7-Value!J7)/Value!J7</f>
        <v>0</v>
      </c>
      <c r="L41" s="35">
        <f>(Value!L7-Value!K7)/Value!K7</f>
        <v>0</v>
      </c>
      <c r="M41" s="35">
        <f>(Value!M7-Value!L7)/Value!L7</f>
        <v>8.3332965181284497E-4</v>
      </c>
      <c r="N41" s="35">
        <f>(Value!N7-Value!M7)/Value!M7</f>
        <v>0</v>
      </c>
      <c r="O41" s="35">
        <f>(Value!O7-Value!N7)/Value!N7</f>
        <v>0</v>
      </c>
      <c r="P41" s="35">
        <f>(Value!P7-Value!O7)/Value!O7</f>
        <v>0</v>
      </c>
      <c r="Q41" s="36">
        <f>(Value!Q7-Value!P7)/Value!P7</f>
        <v>0</v>
      </c>
      <c r="R41" s="25"/>
    </row>
    <row r="42" spans="2:18" x14ac:dyDescent="0.25">
      <c r="B42" s="29"/>
      <c r="C42" s="1" t="s">
        <v>18</v>
      </c>
      <c r="D42" s="31">
        <f>(Value!Q6-Value!$T$3)/Value!$T$3</f>
        <v>1.2407199999999721E-3</v>
      </c>
      <c r="E42" s="12">
        <f>(Value!E6-Value!$T$3)/Value!$T$3</f>
        <v>0</v>
      </c>
      <c r="F42" s="12">
        <f>(Value!F6-Value!E6)/Value!E6</f>
        <v>3.9099999999976718E-5</v>
      </c>
      <c r="G42" s="12">
        <f>(Value!G6-Value!F6)/Value!F6</f>
        <v>-3.6328579552532511E-4</v>
      </c>
      <c r="H42" s="12">
        <f>(Value!H6-Value!G6)/Value!G6</f>
        <v>3.1920348577006333E-4</v>
      </c>
      <c r="I42" s="12">
        <f>(Value!I6-Value!H6)/Value!H6</f>
        <v>1.7532089413650886E-4</v>
      </c>
      <c r="J42" s="12">
        <f>(Value!J6-Value!I6)/Value!I6</f>
        <v>1.0178267455318413E-4</v>
      </c>
      <c r="K42" s="12">
        <f>(Value!K6-Value!J6)/Value!J6</f>
        <v>2.9591950397629555E-5</v>
      </c>
      <c r="L42" s="12">
        <f>(Value!L6-Value!K6)/Value!K6</f>
        <v>7.9675968134444722E-5</v>
      </c>
      <c r="M42" s="12">
        <f>(Value!M6-Value!L6)/Value!L6</f>
        <v>8.4747684013136769E-4</v>
      </c>
      <c r="N42" s="12">
        <f>(Value!N6-Value!M6)/Value!M6</f>
        <v>2.1853139868729205E-4</v>
      </c>
      <c r="O42" s="12">
        <f>(Value!O6-Value!N6)/Value!N6</f>
        <v>-9.086842978407836E-6</v>
      </c>
      <c r="P42" s="12">
        <f>(Value!P6-Value!O6)/Value!O6</f>
        <v>-6.6903737563852717E-6</v>
      </c>
      <c r="Q42" s="25">
        <f>(Value!Q6-Value!P6)/Value!P6</f>
        <v>-1.9112628422585776E-4</v>
      </c>
      <c r="R42" s="25"/>
    </row>
    <row r="43" spans="2:18" x14ac:dyDescent="0.25">
      <c r="B43" s="29"/>
      <c r="C43" s="33" t="s">
        <v>42</v>
      </c>
      <c r="D43" s="34">
        <f>(Value!Q30-Value!$T$3)/Value!$T$3</f>
        <v>1.1366199999999953E-3</v>
      </c>
      <c r="E43" s="35">
        <f>(Value!E30-Value!$T$3)/Value!$T$3</f>
        <v>0</v>
      </c>
      <c r="F43" s="35">
        <f>(Value!F30-Value!E30)/Value!E30</f>
        <v>0</v>
      </c>
      <c r="G43" s="35">
        <f>(Value!G30-Value!F30)/Value!F30</f>
        <v>0</v>
      </c>
      <c r="H43" s="35">
        <f>(Value!H30-Value!G30)/Value!G30</f>
        <v>0</v>
      </c>
      <c r="I43" s="35">
        <f>(Value!I30-Value!H30)/Value!H30</f>
        <v>3.0304000000003727E-4</v>
      </c>
      <c r="J43" s="35">
        <f>(Value!J30-Value!I30)/Value!I30</f>
        <v>0</v>
      </c>
      <c r="K43" s="35">
        <f>(Value!K30-Value!J30)/Value!J30</f>
        <v>0</v>
      </c>
      <c r="L43" s="35">
        <f>(Value!L30-Value!K30)/Value!K30</f>
        <v>0</v>
      </c>
      <c r="M43" s="35">
        <f>(Value!M30-Value!L30)/Value!L30</f>
        <v>8.3332746844392083E-4</v>
      </c>
      <c r="N43" s="35">
        <f>(Value!N30-Value!M30)/Value!M30</f>
        <v>0</v>
      </c>
      <c r="O43" s="35">
        <f>(Value!O30-Value!N30)/Value!N30</f>
        <v>0</v>
      </c>
      <c r="P43" s="35">
        <f>(Value!P30-Value!O30)/Value!O30</f>
        <v>0</v>
      </c>
      <c r="Q43" s="36">
        <f>(Value!Q30-Value!P30)/Value!P30</f>
        <v>0</v>
      </c>
      <c r="R43" s="25"/>
    </row>
    <row r="44" spans="2:18" x14ac:dyDescent="0.25">
      <c r="B44" s="29"/>
      <c r="C44" s="1" t="s">
        <v>89</v>
      </c>
      <c r="D44" s="31">
        <f>(Value!Q82-Value!$T$3)/Value!$T$3</f>
        <v>1.1366199999999953E-3</v>
      </c>
      <c r="E44" s="12">
        <f>(Value!E82-Value!$T$3)/Value!$T$3</f>
        <v>0</v>
      </c>
      <c r="F44" s="12">
        <f>(Value!F82-Value!E82)/Value!E82</f>
        <v>0</v>
      </c>
      <c r="G44" s="12">
        <f>(Value!G82-Value!F82)/Value!F82</f>
        <v>0</v>
      </c>
      <c r="H44" s="12">
        <f>(Value!H82-Value!G82)/Value!G82</f>
        <v>0</v>
      </c>
      <c r="I44" s="12">
        <f>(Value!I82-Value!H82)/Value!H82</f>
        <v>3.0304000000003727E-4</v>
      </c>
      <c r="J44" s="12">
        <f>(Value!J82-Value!I82)/Value!I82</f>
        <v>0</v>
      </c>
      <c r="K44" s="12">
        <f>(Value!K82-Value!J82)/Value!J82</f>
        <v>0</v>
      </c>
      <c r="L44" s="12">
        <f>(Value!L82-Value!K82)/Value!K82</f>
        <v>0</v>
      </c>
      <c r="M44" s="12">
        <f>(Value!M82-Value!L82)/Value!L82</f>
        <v>8.3332746844392083E-4</v>
      </c>
      <c r="N44" s="12">
        <f>(Value!N82-Value!M82)/Value!M82</f>
        <v>0</v>
      </c>
      <c r="O44" s="12">
        <f>(Value!O82-Value!N82)/Value!N82</f>
        <v>0</v>
      </c>
      <c r="P44" s="12">
        <f>(Value!P82-Value!O82)/Value!O82</f>
        <v>0</v>
      </c>
      <c r="Q44" s="25">
        <f>(Value!Q82-Value!P82)/Value!P82</f>
        <v>0</v>
      </c>
      <c r="R44" s="25"/>
    </row>
    <row r="45" spans="2:18" x14ac:dyDescent="0.25">
      <c r="B45" s="29"/>
      <c r="C45" s="33" t="s">
        <v>103</v>
      </c>
      <c r="D45" s="34">
        <f>(Value!Q97-Value!$T$3)/Value!$T$3</f>
        <v>1.1366199999999953E-3</v>
      </c>
      <c r="E45" s="35">
        <f>(Value!E97-Value!$T$3)/Value!$T$3</f>
        <v>0</v>
      </c>
      <c r="F45" s="35">
        <f>(Value!F97-Value!E97)/Value!E97</f>
        <v>0</v>
      </c>
      <c r="G45" s="35">
        <f>(Value!G97-Value!F97)/Value!F97</f>
        <v>0</v>
      </c>
      <c r="H45" s="35">
        <f>(Value!H97-Value!G97)/Value!G97</f>
        <v>0</v>
      </c>
      <c r="I45" s="35">
        <f>(Value!I97-Value!H97)/Value!H97</f>
        <v>3.0304000000003727E-4</v>
      </c>
      <c r="J45" s="35">
        <f>(Value!J97-Value!I97)/Value!I97</f>
        <v>0</v>
      </c>
      <c r="K45" s="35">
        <f>(Value!K97-Value!J97)/Value!J97</f>
        <v>0</v>
      </c>
      <c r="L45" s="35">
        <f>(Value!L97-Value!K97)/Value!K97</f>
        <v>0</v>
      </c>
      <c r="M45" s="35">
        <f>(Value!M97-Value!L97)/Value!L97</f>
        <v>8.3332746844392083E-4</v>
      </c>
      <c r="N45" s="35">
        <f>(Value!N97-Value!M97)/Value!M97</f>
        <v>0</v>
      </c>
      <c r="O45" s="35">
        <f>(Value!O97-Value!N97)/Value!N97</f>
        <v>0</v>
      </c>
      <c r="P45" s="35">
        <f>(Value!P97-Value!O97)/Value!O97</f>
        <v>0</v>
      </c>
      <c r="Q45" s="36">
        <f>(Value!Q97-Value!P97)/Value!P97</f>
        <v>0</v>
      </c>
      <c r="R45" s="25"/>
    </row>
    <row r="46" spans="2:18" x14ac:dyDescent="0.25">
      <c r="B46" s="29"/>
      <c r="C46" s="1" t="s">
        <v>114</v>
      </c>
      <c r="D46" s="31">
        <f>(Value!Q108-Value!$T$3)/Value!$T$3</f>
        <v>1.1366199999999953E-3</v>
      </c>
      <c r="E46" s="12">
        <f>(Value!E108-Value!$T$3)/Value!$T$3</f>
        <v>0</v>
      </c>
      <c r="F46" s="12">
        <f>(Value!F108-Value!E108)/Value!E108</f>
        <v>0</v>
      </c>
      <c r="G46" s="12">
        <f>(Value!G108-Value!F108)/Value!F108</f>
        <v>0</v>
      </c>
      <c r="H46" s="12">
        <f>(Value!H108-Value!G108)/Value!G108</f>
        <v>0</v>
      </c>
      <c r="I46" s="12">
        <f>(Value!I108-Value!H108)/Value!H108</f>
        <v>3.0304000000003727E-4</v>
      </c>
      <c r="J46" s="12">
        <f>(Value!J108-Value!I108)/Value!I108</f>
        <v>0</v>
      </c>
      <c r="K46" s="12">
        <f>(Value!K108-Value!J108)/Value!J108</f>
        <v>0</v>
      </c>
      <c r="L46" s="12">
        <f>(Value!L108-Value!K108)/Value!K108</f>
        <v>0</v>
      </c>
      <c r="M46" s="12">
        <f>(Value!M108-Value!L108)/Value!L108</f>
        <v>8.3332746844392083E-4</v>
      </c>
      <c r="N46" s="12">
        <f>(Value!N108-Value!M108)/Value!M108</f>
        <v>0</v>
      </c>
      <c r="O46" s="12">
        <f>(Value!O108-Value!N108)/Value!N108</f>
        <v>0</v>
      </c>
      <c r="P46" s="12">
        <f>(Value!P108-Value!O108)/Value!O108</f>
        <v>0</v>
      </c>
      <c r="Q46" s="25">
        <f>(Value!Q108-Value!P108)/Value!P108</f>
        <v>0</v>
      </c>
      <c r="R46" s="25"/>
    </row>
    <row r="47" spans="2:18" x14ac:dyDescent="0.25">
      <c r="B47" s="29"/>
      <c r="C47" s="33" t="s">
        <v>15</v>
      </c>
      <c r="D47" s="34">
        <f>(Value!Q3-Value!$T$3)/Value!$T$3</f>
        <v>1.0608000000000466E-3</v>
      </c>
      <c r="E47" s="35">
        <f>(Value!E3-Value!$T$3)/Value!$T$3</f>
        <v>0</v>
      </c>
      <c r="F47" s="35">
        <f>(Value!F3-Value!E3)/Value!E3</f>
        <v>0</v>
      </c>
      <c r="G47" s="35">
        <f>(Value!G3-Value!F3)/Value!F3</f>
        <v>0</v>
      </c>
      <c r="H47" s="35">
        <f>(Value!H3-Value!G3)/Value!G3</f>
        <v>0</v>
      </c>
      <c r="I47" s="35">
        <f>(Value!I3-Value!H3)/Value!H3</f>
        <v>2.2728000000002795E-4</v>
      </c>
      <c r="J47" s="35">
        <f>(Value!J3-Value!I3)/Value!I3</f>
        <v>0</v>
      </c>
      <c r="K47" s="35">
        <f>(Value!K3-Value!J3)/Value!J3</f>
        <v>0</v>
      </c>
      <c r="L47" s="35">
        <f>(Value!L3-Value!K3)/Value!K3</f>
        <v>0</v>
      </c>
      <c r="M47" s="35">
        <f>(Value!M3-Value!L3)/Value!L3</f>
        <v>8.3333060062110945E-4</v>
      </c>
      <c r="N47" s="35">
        <f>(Value!N3-Value!M3)/Value!M3</f>
        <v>0</v>
      </c>
      <c r="O47" s="35">
        <f>(Value!O3-Value!N3)/Value!N3</f>
        <v>0</v>
      </c>
      <c r="P47" s="35">
        <f>(Value!P3-Value!O3)/Value!O3</f>
        <v>0</v>
      </c>
      <c r="Q47" s="36">
        <f>(Value!Q3-Value!P3)/Value!P3</f>
        <v>0</v>
      </c>
      <c r="R47" s="25"/>
    </row>
    <row r="48" spans="2:18" x14ac:dyDescent="0.25">
      <c r="B48" s="29"/>
      <c r="C48" s="1" t="s">
        <v>23</v>
      </c>
      <c r="D48" s="31">
        <f>(Value!Q11-Value!$T$3)/Value!$T$3</f>
        <v>1.0608000000000466E-3</v>
      </c>
      <c r="E48" s="12">
        <f>(Value!E11-Value!$T$3)/Value!$T$3</f>
        <v>0</v>
      </c>
      <c r="F48" s="12">
        <f>(Value!F11-Value!E11)/Value!E11</f>
        <v>0</v>
      </c>
      <c r="G48" s="12">
        <f>(Value!G11-Value!F11)/Value!F11</f>
        <v>0</v>
      </c>
      <c r="H48" s="12">
        <f>(Value!H11-Value!G11)/Value!G11</f>
        <v>0</v>
      </c>
      <c r="I48" s="12">
        <f>(Value!I11-Value!H11)/Value!H11</f>
        <v>2.2728000000002795E-4</v>
      </c>
      <c r="J48" s="12">
        <f>(Value!J11-Value!I11)/Value!I11</f>
        <v>0</v>
      </c>
      <c r="K48" s="12">
        <f>(Value!K11-Value!J11)/Value!J11</f>
        <v>0</v>
      </c>
      <c r="L48" s="12">
        <f>(Value!L11-Value!K11)/Value!K11</f>
        <v>0</v>
      </c>
      <c r="M48" s="12">
        <f>(Value!M11-Value!L11)/Value!L11</f>
        <v>8.3333060062110945E-4</v>
      </c>
      <c r="N48" s="12">
        <f>(Value!N11-Value!M11)/Value!M11</f>
        <v>0</v>
      </c>
      <c r="O48" s="12">
        <f>(Value!O11-Value!N11)/Value!N11</f>
        <v>0</v>
      </c>
      <c r="P48" s="12">
        <f>(Value!P11-Value!O11)/Value!O11</f>
        <v>0</v>
      </c>
      <c r="Q48" s="25">
        <f>(Value!Q11-Value!P11)/Value!P11</f>
        <v>0</v>
      </c>
      <c r="R48" s="25"/>
    </row>
    <row r="49" spans="2:18" x14ac:dyDescent="0.25">
      <c r="B49" s="29"/>
      <c r="C49" s="33" t="s">
        <v>25</v>
      </c>
      <c r="D49" s="34">
        <f>(Value!Q13-Value!$T$3)/Value!$T$3</f>
        <v>1.0608000000000466E-3</v>
      </c>
      <c r="E49" s="35">
        <f>(Value!E13-Value!$T$3)/Value!$T$3</f>
        <v>0</v>
      </c>
      <c r="F49" s="35">
        <f>(Value!F13-Value!E13)/Value!E13</f>
        <v>0</v>
      </c>
      <c r="G49" s="35">
        <f>(Value!G13-Value!F13)/Value!F13</f>
        <v>0</v>
      </c>
      <c r="H49" s="35">
        <f>(Value!H13-Value!G13)/Value!G13</f>
        <v>0</v>
      </c>
      <c r="I49" s="35">
        <f>(Value!I13-Value!H13)/Value!H13</f>
        <v>2.2728000000002795E-4</v>
      </c>
      <c r="J49" s="35">
        <f>(Value!J13-Value!I13)/Value!I13</f>
        <v>0</v>
      </c>
      <c r="K49" s="35">
        <f>(Value!K13-Value!J13)/Value!J13</f>
        <v>0</v>
      </c>
      <c r="L49" s="35">
        <f>(Value!L13-Value!K13)/Value!K13</f>
        <v>0</v>
      </c>
      <c r="M49" s="35">
        <f>(Value!M13-Value!L13)/Value!L13</f>
        <v>8.3333060062110945E-4</v>
      </c>
      <c r="N49" s="35">
        <f>(Value!N13-Value!M13)/Value!M13</f>
        <v>0</v>
      </c>
      <c r="O49" s="35">
        <f>(Value!O13-Value!N13)/Value!N13</f>
        <v>0</v>
      </c>
      <c r="P49" s="35">
        <f>(Value!P13-Value!O13)/Value!O13</f>
        <v>0</v>
      </c>
      <c r="Q49" s="36">
        <f>(Value!Q13-Value!P13)/Value!P13</f>
        <v>0</v>
      </c>
      <c r="R49" s="25"/>
    </row>
    <row r="50" spans="2:18" x14ac:dyDescent="0.25">
      <c r="B50" s="29"/>
      <c r="C50" s="1" t="s">
        <v>39</v>
      </c>
      <c r="D50" s="31">
        <f>(Value!Q27-Value!$T$3)/Value!$T$3</f>
        <v>1.0608000000000466E-3</v>
      </c>
      <c r="E50" s="12">
        <f>(Value!E27-Value!$T$3)/Value!$T$3</f>
        <v>0</v>
      </c>
      <c r="F50" s="12">
        <f>(Value!F27-Value!E27)/Value!E27</f>
        <v>0</v>
      </c>
      <c r="G50" s="12">
        <f>(Value!G27-Value!F27)/Value!F27</f>
        <v>0</v>
      </c>
      <c r="H50" s="12">
        <f>(Value!H27-Value!G27)/Value!G27</f>
        <v>0</v>
      </c>
      <c r="I50" s="12">
        <f>(Value!I27-Value!H27)/Value!H27</f>
        <v>2.2728000000002795E-4</v>
      </c>
      <c r="J50" s="12">
        <f>(Value!J27-Value!I27)/Value!I27</f>
        <v>0</v>
      </c>
      <c r="K50" s="12">
        <f>(Value!K27-Value!J27)/Value!J27</f>
        <v>0</v>
      </c>
      <c r="L50" s="12">
        <f>(Value!L27-Value!K27)/Value!K27</f>
        <v>0</v>
      </c>
      <c r="M50" s="12">
        <f>(Value!M27-Value!L27)/Value!L27</f>
        <v>8.3333060062110945E-4</v>
      </c>
      <c r="N50" s="12">
        <f>(Value!N27-Value!M27)/Value!M27</f>
        <v>0</v>
      </c>
      <c r="O50" s="12">
        <f>(Value!O27-Value!N27)/Value!N27</f>
        <v>0</v>
      </c>
      <c r="P50" s="12">
        <f>(Value!P27-Value!O27)/Value!O27</f>
        <v>0</v>
      </c>
      <c r="Q50" s="25">
        <f>(Value!Q27-Value!P27)/Value!P27</f>
        <v>0</v>
      </c>
      <c r="R50" s="25"/>
    </row>
    <row r="51" spans="2:18" x14ac:dyDescent="0.25">
      <c r="B51" s="29"/>
      <c r="C51" s="33" t="s">
        <v>49</v>
      </c>
      <c r="D51" s="34">
        <f>(Value!Q37-Value!$T$3)/Value!$T$3</f>
        <v>1.0608000000000466E-3</v>
      </c>
      <c r="E51" s="35">
        <f>(Value!E37-Value!$T$3)/Value!$T$3</f>
        <v>0</v>
      </c>
      <c r="F51" s="35">
        <f>(Value!F37-Value!E37)/Value!E37</f>
        <v>0</v>
      </c>
      <c r="G51" s="35">
        <f>(Value!G37-Value!F37)/Value!F37</f>
        <v>0</v>
      </c>
      <c r="H51" s="35">
        <f>(Value!H37-Value!G37)/Value!G37</f>
        <v>0</v>
      </c>
      <c r="I51" s="35">
        <f>(Value!I37-Value!H37)/Value!H37</f>
        <v>2.2728000000002795E-4</v>
      </c>
      <c r="J51" s="35">
        <f>(Value!J37-Value!I37)/Value!I37</f>
        <v>0</v>
      </c>
      <c r="K51" s="35">
        <f>(Value!K37-Value!J37)/Value!J37</f>
        <v>0</v>
      </c>
      <c r="L51" s="35">
        <f>(Value!L37-Value!K37)/Value!K37</f>
        <v>0</v>
      </c>
      <c r="M51" s="35">
        <f>(Value!M37-Value!L37)/Value!L37</f>
        <v>8.3333060062110945E-4</v>
      </c>
      <c r="N51" s="35">
        <f>(Value!N37-Value!M37)/Value!M37</f>
        <v>0</v>
      </c>
      <c r="O51" s="35">
        <f>(Value!O37-Value!N37)/Value!N37</f>
        <v>0</v>
      </c>
      <c r="P51" s="35">
        <f>(Value!P37-Value!O37)/Value!O37</f>
        <v>0</v>
      </c>
      <c r="Q51" s="36">
        <f>(Value!Q37-Value!P37)/Value!P37</f>
        <v>0</v>
      </c>
      <c r="R51" s="25"/>
    </row>
    <row r="52" spans="2:18" x14ac:dyDescent="0.25">
      <c r="B52" s="29"/>
      <c r="C52" s="1" t="s">
        <v>22</v>
      </c>
      <c r="D52" s="31">
        <f>(Value!Q10-Value!$T$3)/Value!$T$3</f>
        <v>1.0229000000000232E-3</v>
      </c>
      <c r="E52" s="12">
        <f>(Value!E10-Value!$T$3)/Value!$T$3</f>
        <v>0</v>
      </c>
      <c r="F52" s="12">
        <f>(Value!F10-Value!E10)/Value!E10</f>
        <v>0</v>
      </c>
      <c r="G52" s="12">
        <f>(Value!G10-Value!F10)/Value!F10</f>
        <v>0</v>
      </c>
      <c r="H52" s="12">
        <f>(Value!H10-Value!G10)/Value!G10</f>
        <v>0</v>
      </c>
      <c r="I52" s="12">
        <f>(Value!I10-Value!H10)/Value!H10</f>
        <v>1.8940000000002328E-4</v>
      </c>
      <c r="J52" s="12">
        <f>(Value!J10-Value!I10)/Value!I10</f>
        <v>0</v>
      </c>
      <c r="K52" s="12">
        <f>(Value!K10-Value!J10)/Value!J10</f>
        <v>0</v>
      </c>
      <c r="L52" s="12">
        <f>(Value!L10-Value!K10)/Value!K10</f>
        <v>0</v>
      </c>
      <c r="M52" s="12">
        <f>(Value!M10-Value!L10)/Value!L10</f>
        <v>8.3334216499395008E-4</v>
      </c>
      <c r="N52" s="12">
        <f>(Value!N10-Value!M10)/Value!M10</f>
        <v>0</v>
      </c>
      <c r="O52" s="12">
        <f>(Value!O10-Value!N10)/Value!N10</f>
        <v>0</v>
      </c>
      <c r="P52" s="12">
        <f>(Value!P10-Value!O10)/Value!O10</f>
        <v>0</v>
      </c>
      <c r="Q52" s="25">
        <f>(Value!Q10-Value!P10)/Value!P10</f>
        <v>0</v>
      </c>
      <c r="R52" s="25"/>
    </row>
    <row r="53" spans="2:18" x14ac:dyDescent="0.25">
      <c r="B53" s="29"/>
      <c r="C53" s="33" t="s">
        <v>24</v>
      </c>
      <c r="D53" s="34">
        <f>(Value!Q12-Value!$T$3)/Value!$T$3</f>
        <v>1.0229000000000232E-3</v>
      </c>
      <c r="E53" s="35">
        <f>(Value!E12-Value!$T$3)/Value!$T$3</f>
        <v>0</v>
      </c>
      <c r="F53" s="35">
        <f>(Value!F12-Value!E12)/Value!E12</f>
        <v>0</v>
      </c>
      <c r="G53" s="35">
        <f>(Value!G12-Value!F12)/Value!F12</f>
        <v>0</v>
      </c>
      <c r="H53" s="35">
        <f>(Value!H12-Value!G12)/Value!G12</f>
        <v>0</v>
      </c>
      <c r="I53" s="35">
        <f>(Value!I12-Value!H12)/Value!H12</f>
        <v>1.8940000000002328E-4</v>
      </c>
      <c r="J53" s="35">
        <f>(Value!J12-Value!I12)/Value!I12</f>
        <v>0</v>
      </c>
      <c r="K53" s="35">
        <f>(Value!K12-Value!J12)/Value!J12</f>
        <v>0</v>
      </c>
      <c r="L53" s="35">
        <f>(Value!L12-Value!K12)/Value!K12</f>
        <v>0</v>
      </c>
      <c r="M53" s="35">
        <f>(Value!M12-Value!L12)/Value!L12</f>
        <v>8.3334216499395008E-4</v>
      </c>
      <c r="N53" s="35">
        <f>(Value!N12-Value!M12)/Value!M12</f>
        <v>0</v>
      </c>
      <c r="O53" s="35">
        <f>(Value!O12-Value!N12)/Value!N12</f>
        <v>0</v>
      </c>
      <c r="P53" s="35">
        <f>(Value!P12-Value!O12)/Value!O12</f>
        <v>0</v>
      </c>
      <c r="Q53" s="36">
        <f>(Value!Q12-Value!P12)/Value!P12</f>
        <v>0</v>
      </c>
      <c r="R53" s="25"/>
    </row>
    <row r="54" spans="2:18" x14ac:dyDescent="0.25">
      <c r="B54" s="29"/>
      <c r="C54" s="1" t="s">
        <v>36</v>
      </c>
      <c r="D54" s="31">
        <f>(Value!Q24-Value!$T$3)/Value!$T$3</f>
        <v>1.0229000000000232E-3</v>
      </c>
      <c r="E54" s="12">
        <f>(Value!E24-Value!$T$3)/Value!$T$3</f>
        <v>0</v>
      </c>
      <c r="F54" s="12">
        <f>(Value!F24-Value!E24)/Value!E24</f>
        <v>0</v>
      </c>
      <c r="G54" s="12">
        <f>(Value!G24-Value!F24)/Value!F24</f>
        <v>0</v>
      </c>
      <c r="H54" s="12">
        <f>(Value!H24-Value!G24)/Value!G24</f>
        <v>0</v>
      </c>
      <c r="I54" s="12">
        <f>(Value!I24-Value!H24)/Value!H24</f>
        <v>1.8940000000002328E-4</v>
      </c>
      <c r="J54" s="12">
        <f>(Value!J24-Value!I24)/Value!I24</f>
        <v>0</v>
      </c>
      <c r="K54" s="12">
        <f>(Value!K24-Value!J24)/Value!J24</f>
        <v>0</v>
      </c>
      <c r="L54" s="12">
        <f>(Value!L24-Value!K24)/Value!K24</f>
        <v>0</v>
      </c>
      <c r="M54" s="12">
        <f>(Value!M24-Value!L24)/Value!L24</f>
        <v>8.3334216499395008E-4</v>
      </c>
      <c r="N54" s="12">
        <f>(Value!N24-Value!M24)/Value!M24</f>
        <v>0</v>
      </c>
      <c r="O54" s="12">
        <f>(Value!O24-Value!N24)/Value!N24</f>
        <v>0</v>
      </c>
      <c r="P54" s="12">
        <f>(Value!P24-Value!O24)/Value!O24</f>
        <v>0</v>
      </c>
      <c r="Q54" s="25">
        <f>(Value!Q24-Value!P24)/Value!P24</f>
        <v>0</v>
      </c>
      <c r="R54" s="25"/>
    </row>
    <row r="55" spans="2:18" x14ac:dyDescent="0.25">
      <c r="B55" s="29"/>
      <c r="C55" s="33" t="s">
        <v>38</v>
      </c>
      <c r="D55" s="34">
        <f>(Value!Q26-Value!$T$3)/Value!$T$3</f>
        <v>1.0229000000000232E-3</v>
      </c>
      <c r="E55" s="35">
        <f>(Value!E26-Value!$T$3)/Value!$T$3</f>
        <v>0</v>
      </c>
      <c r="F55" s="35">
        <f>(Value!F26-Value!E26)/Value!E26</f>
        <v>0</v>
      </c>
      <c r="G55" s="35">
        <f>(Value!G26-Value!F26)/Value!F26</f>
        <v>0</v>
      </c>
      <c r="H55" s="35">
        <f>(Value!H26-Value!G26)/Value!G26</f>
        <v>0</v>
      </c>
      <c r="I55" s="35">
        <f>(Value!I26-Value!H26)/Value!H26</f>
        <v>1.8940000000002328E-4</v>
      </c>
      <c r="J55" s="35">
        <f>(Value!J26-Value!I26)/Value!I26</f>
        <v>0</v>
      </c>
      <c r="K55" s="35">
        <f>(Value!K26-Value!J26)/Value!J26</f>
        <v>0</v>
      </c>
      <c r="L55" s="35">
        <f>(Value!L26-Value!K26)/Value!K26</f>
        <v>0</v>
      </c>
      <c r="M55" s="35">
        <f>(Value!M26-Value!L26)/Value!L26</f>
        <v>8.3334216499395008E-4</v>
      </c>
      <c r="N55" s="35">
        <f>(Value!N26-Value!M26)/Value!M26</f>
        <v>0</v>
      </c>
      <c r="O55" s="35">
        <f>(Value!O26-Value!N26)/Value!N26</f>
        <v>0</v>
      </c>
      <c r="P55" s="35">
        <f>(Value!P26-Value!O26)/Value!O26</f>
        <v>0</v>
      </c>
      <c r="Q55" s="36">
        <f>(Value!Q26-Value!P26)/Value!P26</f>
        <v>0</v>
      </c>
      <c r="R55" s="25"/>
    </row>
    <row r="56" spans="2:18" x14ac:dyDescent="0.25">
      <c r="B56" s="29"/>
      <c r="C56" s="1" t="s">
        <v>43</v>
      </c>
      <c r="D56" s="31">
        <f>(Value!Q31-Value!$T$3)/Value!$T$3</f>
        <v>1.0229000000000232E-3</v>
      </c>
      <c r="E56" s="12">
        <f>(Value!E31-Value!$T$3)/Value!$T$3</f>
        <v>0</v>
      </c>
      <c r="F56" s="12">
        <f>(Value!F31-Value!E31)/Value!E31</f>
        <v>0</v>
      </c>
      <c r="G56" s="12">
        <f>(Value!G31-Value!F31)/Value!F31</f>
        <v>0</v>
      </c>
      <c r="H56" s="12">
        <f>(Value!H31-Value!G31)/Value!G31</f>
        <v>0</v>
      </c>
      <c r="I56" s="12">
        <f>(Value!I31-Value!H31)/Value!H31</f>
        <v>1.8940000000002328E-4</v>
      </c>
      <c r="J56" s="12">
        <f>(Value!J31-Value!I31)/Value!I31</f>
        <v>0</v>
      </c>
      <c r="K56" s="12">
        <f>(Value!K31-Value!J31)/Value!J31</f>
        <v>0</v>
      </c>
      <c r="L56" s="12">
        <f>(Value!L31-Value!K31)/Value!K31</f>
        <v>0</v>
      </c>
      <c r="M56" s="12">
        <f>(Value!M31-Value!L31)/Value!L31</f>
        <v>8.3334216499395008E-4</v>
      </c>
      <c r="N56" s="12">
        <f>(Value!N31-Value!M31)/Value!M31</f>
        <v>0</v>
      </c>
      <c r="O56" s="12">
        <f>(Value!O31-Value!N31)/Value!N31</f>
        <v>0</v>
      </c>
      <c r="P56" s="12">
        <f>(Value!P31-Value!O31)/Value!O31</f>
        <v>0</v>
      </c>
      <c r="Q56" s="25">
        <f>(Value!Q31-Value!P31)/Value!P31</f>
        <v>0</v>
      </c>
      <c r="R56" s="25"/>
    </row>
    <row r="57" spans="2:18" x14ac:dyDescent="0.25">
      <c r="B57" s="29"/>
      <c r="C57" s="33" t="s">
        <v>52</v>
      </c>
      <c r="D57" s="34">
        <f>(Value!Q40-Value!$T$3)/Value!$T$3</f>
        <v>1.0229000000000232E-3</v>
      </c>
      <c r="E57" s="35">
        <f>(Value!E40-Value!$T$3)/Value!$T$3</f>
        <v>0</v>
      </c>
      <c r="F57" s="35">
        <f>(Value!F40-Value!E40)/Value!E40</f>
        <v>0</v>
      </c>
      <c r="G57" s="35">
        <f>(Value!G40-Value!F40)/Value!F40</f>
        <v>0</v>
      </c>
      <c r="H57" s="35">
        <f>(Value!H40-Value!G40)/Value!G40</f>
        <v>0</v>
      </c>
      <c r="I57" s="35">
        <f>(Value!I40-Value!H40)/Value!H40</f>
        <v>1.8940000000002328E-4</v>
      </c>
      <c r="J57" s="35">
        <f>(Value!J40-Value!I40)/Value!I40</f>
        <v>0</v>
      </c>
      <c r="K57" s="35">
        <f>(Value!K40-Value!J40)/Value!J40</f>
        <v>0</v>
      </c>
      <c r="L57" s="35">
        <f>(Value!L40-Value!K40)/Value!K40</f>
        <v>0</v>
      </c>
      <c r="M57" s="35">
        <f>(Value!M40-Value!L40)/Value!L40</f>
        <v>8.3334216499395008E-4</v>
      </c>
      <c r="N57" s="35">
        <f>(Value!N40-Value!M40)/Value!M40</f>
        <v>0</v>
      </c>
      <c r="O57" s="35">
        <f>(Value!O40-Value!N40)/Value!N40</f>
        <v>0</v>
      </c>
      <c r="P57" s="35">
        <f>(Value!P40-Value!O40)/Value!O40</f>
        <v>0</v>
      </c>
      <c r="Q57" s="36">
        <f>(Value!Q40-Value!P40)/Value!P40</f>
        <v>0</v>
      </c>
      <c r="R57" s="25"/>
    </row>
    <row r="58" spans="2:18" x14ac:dyDescent="0.25">
      <c r="B58" s="29"/>
      <c r="C58" s="1" t="s">
        <v>59</v>
      </c>
      <c r="D58" s="31">
        <f>(Value!Q47-Value!$T$3)/Value!$T$3</f>
        <v>1.0229000000000232E-3</v>
      </c>
      <c r="E58" s="12">
        <f>(Value!E47-Value!$T$3)/Value!$T$3</f>
        <v>0</v>
      </c>
      <c r="F58" s="12">
        <f>(Value!F47-Value!E47)/Value!E47</f>
        <v>0</v>
      </c>
      <c r="G58" s="12">
        <f>(Value!G47-Value!F47)/Value!F47</f>
        <v>0</v>
      </c>
      <c r="H58" s="12">
        <f>(Value!H47-Value!G47)/Value!G47</f>
        <v>0</v>
      </c>
      <c r="I58" s="12">
        <f>(Value!I47-Value!H47)/Value!H47</f>
        <v>1.8940000000002328E-4</v>
      </c>
      <c r="J58" s="12">
        <f>(Value!J47-Value!I47)/Value!I47</f>
        <v>0</v>
      </c>
      <c r="K58" s="12">
        <f>(Value!K47-Value!J47)/Value!J47</f>
        <v>0</v>
      </c>
      <c r="L58" s="12">
        <f>(Value!L47-Value!K47)/Value!K47</f>
        <v>0</v>
      </c>
      <c r="M58" s="12">
        <f>(Value!M47-Value!L47)/Value!L47</f>
        <v>8.3334216499395008E-4</v>
      </c>
      <c r="N58" s="12">
        <f>(Value!N47-Value!M47)/Value!M47</f>
        <v>0</v>
      </c>
      <c r="O58" s="12">
        <f>(Value!O47-Value!N47)/Value!N47</f>
        <v>0</v>
      </c>
      <c r="P58" s="12">
        <f>(Value!P47-Value!O47)/Value!O47</f>
        <v>0</v>
      </c>
      <c r="Q58" s="25">
        <f>(Value!Q47-Value!P47)/Value!P47</f>
        <v>0</v>
      </c>
      <c r="R58" s="25"/>
    </row>
    <row r="59" spans="2:18" x14ac:dyDescent="0.25">
      <c r="B59" s="29"/>
      <c r="C59" s="33" t="s">
        <v>69</v>
      </c>
      <c r="D59" s="34">
        <f>(Value!Q57-Value!$T$3)/Value!$T$3</f>
        <v>1.0229000000000232E-3</v>
      </c>
      <c r="E59" s="35">
        <f>(Value!E57-Value!$T$3)/Value!$T$3</f>
        <v>0</v>
      </c>
      <c r="F59" s="35">
        <f>(Value!F57-Value!E57)/Value!E57</f>
        <v>0</v>
      </c>
      <c r="G59" s="35">
        <f>(Value!G57-Value!F57)/Value!F57</f>
        <v>0</v>
      </c>
      <c r="H59" s="35">
        <f>(Value!H57-Value!G57)/Value!G57</f>
        <v>0</v>
      </c>
      <c r="I59" s="35">
        <f>(Value!I57-Value!H57)/Value!H57</f>
        <v>1.8940000000002328E-4</v>
      </c>
      <c r="J59" s="35">
        <f>(Value!J57-Value!I57)/Value!I57</f>
        <v>0</v>
      </c>
      <c r="K59" s="35">
        <f>(Value!K57-Value!J57)/Value!J57</f>
        <v>0</v>
      </c>
      <c r="L59" s="35">
        <f>(Value!L57-Value!K57)/Value!K57</f>
        <v>0</v>
      </c>
      <c r="M59" s="35">
        <f>(Value!M57-Value!L57)/Value!L57</f>
        <v>8.3334216499395008E-4</v>
      </c>
      <c r="N59" s="35">
        <f>(Value!N57-Value!M57)/Value!M57</f>
        <v>0</v>
      </c>
      <c r="O59" s="35">
        <f>(Value!O57-Value!N57)/Value!N57</f>
        <v>0</v>
      </c>
      <c r="P59" s="35">
        <f>(Value!P57-Value!O57)/Value!O57</f>
        <v>0</v>
      </c>
      <c r="Q59" s="36">
        <f>(Value!Q57-Value!P57)/Value!P57</f>
        <v>0</v>
      </c>
      <c r="R59" s="25"/>
    </row>
    <row r="60" spans="2:18" x14ac:dyDescent="0.25">
      <c r="B60" s="29"/>
      <c r="C60" s="1" t="s">
        <v>82</v>
      </c>
      <c r="D60" s="31">
        <f>(Value!Q73-Value!$T$3)/Value!$T$3</f>
        <v>1.0229000000000232E-3</v>
      </c>
      <c r="E60" s="12">
        <f>(Value!E73-Value!$T$3)/Value!$T$3</f>
        <v>0</v>
      </c>
      <c r="F60" s="12">
        <f>(Value!F73-Value!E73)/Value!E73</f>
        <v>0</v>
      </c>
      <c r="G60" s="12">
        <f>(Value!G73-Value!F73)/Value!F73</f>
        <v>0</v>
      </c>
      <c r="H60" s="12">
        <f>(Value!H73-Value!G73)/Value!G73</f>
        <v>0</v>
      </c>
      <c r="I60" s="12">
        <f>(Value!I73-Value!H73)/Value!H73</f>
        <v>1.8940000000002328E-4</v>
      </c>
      <c r="J60" s="12">
        <f>(Value!J73-Value!I73)/Value!I73</f>
        <v>0</v>
      </c>
      <c r="K60" s="12">
        <f>(Value!K73-Value!J73)/Value!J73</f>
        <v>0</v>
      </c>
      <c r="L60" s="12">
        <f>(Value!L73-Value!K73)/Value!K73</f>
        <v>0</v>
      </c>
      <c r="M60" s="12">
        <f>(Value!M73-Value!L73)/Value!L73</f>
        <v>8.3334216499395008E-4</v>
      </c>
      <c r="N60" s="12">
        <f>(Value!N73-Value!M73)/Value!M73</f>
        <v>0</v>
      </c>
      <c r="O60" s="12">
        <f>(Value!O73-Value!N73)/Value!N73</f>
        <v>0</v>
      </c>
      <c r="P60" s="12">
        <f>(Value!P73-Value!O73)/Value!O73</f>
        <v>0</v>
      </c>
      <c r="Q60" s="25">
        <f>(Value!Q73-Value!P73)/Value!P73</f>
        <v>0</v>
      </c>
      <c r="R60" s="25"/>
    </row>
    <row r="61" spans="2:18" x14ac:dyDescent="0.25">
      <c r="B61" s="29"/>
      <c r="C61" s="33" t="s">
        <v>83</v>
      </c>
      <c r="D61" s="34">
        <f>(Value!Q74-Value!$T$3)/Value!$T$3</f>
        <v>1.0229000000000232E-3</v>
      </c>
      <c r="E61" s="35">
        <f>(Value!E74-Value!$T$3)/Value!$T$3</f>
        <v>0</v>
      </c>
      <c r="F61" s="35">
        <f>(Value!F74-Value!E74)/Value!E74</f>
        <v>0</v>
      </c>
      <c r="G61" s="35">
        <f>(Value!G74-Value!F74)/Value!F74</f>
        <v>0</v>
      </c>
      <c r="H61" s="35">
        <f>(Value!H74-Value!G74)/Value!G74</f>
        <v>0</v>
      </c>
      <c r="I61" s="35">
        <f>(Value!I74-Value!H74)/Value!H74</f>
        <v>1.8940000000002328E-4</v>
      </c>
      <c r="J61" s="35">
        <f>(Value!J74-Value!I74)/Value!I74</f>
        <v>0</v>
      </c>
      <c r="K61" s="35">
        <f>(Value!K74-Value!J74)/Value!J74</f>
        <v>0</v>
      </c>
      <c r="L61" s="35">
        <f>(Value!L74-Value!K74)/Value!K74</f>
        <v>0</v>
      </c>
      <c r="M61" s="35">
        <f>(Value!M74-Value!L74)/Value!L74</f>
        <v>8.3334216499395008E-4</v>
      </c>
      <c r="N61" s="35">
        <f>(Value!N74-Value!M74)/Value!M74</f>
        <v>0</v>
      </c>
      <c r="O61" s="35">
        <f>(Value!O74-Value!N74)/Value!N74</f>
        <v>0</v>
      </c>
      <c r="P61" s="35">
        <f>(Value!P74-Value!O74)/Value!O74</f>
        <v>0</v>
      </c>
      <c r="Q61" s="36">
        <f>(Value!Q74-Value!P74)/Value!P74</f>
        <v>0</v>
      </c>
      <c r="R61" s="25"/>
    </row>
    <row r="62" spans="2:18" x14ac:dyDescent="0.25">
      <c r="B62" s="29"/>
      <c r="C62" s="1" t="s">
        <v>124</v>
      </c>
      <c r="D62" s="31">
        <f>(Value!Q81-Value!$T$3)/Value!$T$3</f>
        <v>1.0229000000000232E-3</v>
      </c>
      <c r="E62" s="12">
        <f>(Value!E81-Value!$T$3)/Value!$T$3</f>
        <v>0</v>
      </c>
      <c r="F62" s="12">
        <f>(Value!F81-Value!E81)/Value!E81</f>
        <v>0</v>
      </c>
      <c r="G62" s="12">
        <f>(Value!G81-Value!F81)/Value!F81</f>
        <v>0</v>
      </c>
      <c r="H62" s="12">
        <f>(Value!H81-Value!G81)/Value!G81</f>
        <v>0</v>
      </c>
      <c r="I62" s="12">
        <f>(Value!I81-Value!H81)/Value!H81</f>
        <v>1.8940000000002328E-4</v>
      </c>
      <c r="J62" s="12">
        <f>(Value!J81-Value!I81)/Value!I81</f>
        <v>0</v>
      </c>
      <c r="K62" s="12">
        <f>(Value!K81-Value!J81)/Value!J81</f>
        <v>0</v>
      </c>
      <c r="L62" s="12">
        <f>(Value!L81-Value!K81)/Value!K81</f>
        <v>0</v>
      </c>
      <c r="M62" s="12">
        <f>(Value!M81-Value!L81)/Value!L81</f>
        <v>8.3334216499395008E-4</v>
      </c>
      <c r="N62" s="12">
        <f>(Value!N81-Value!M81)/Value!M81</f>
        <v>0</v>
      </c>
      <c r="O62" s="12">
        <f>(Value!O81-Value!N81)/Value!N81</f>
        <v>0</v>
      </c>
      <c r="P62" s="12">
        <f>(Value!P81-Value!O81)/Value!O81</f>
        <v>0</v>
      </c>
      <c r="Q62" s="25">
        <f>(Value!Q81-Value!P81)/Value!P81</f>
        <v>0</v>
      </c>
      <c r="R62" s="25"/>
    </row>
    <row r="63" spans="2:18" x14ac:dyDescent="0.25">
      <c r="B63" s="29"/>
      <c r="C63" s="33" t="s">
        <v>98</v>
      </c>
      <c r="D63" s="34">
        <f>(Value!Q92-Value!$T$3)/Value!$T$3</f>
        <v>1.0229000000000232E-3</v>
      </c>
      <c r="E63" s="35">
        <f>(Value!E92-Value!$T$3)/Value!$T$3</f>
        <v>0</v>
      </c>
      <c r="F63" s="35">
        <f>(Value!F92-Value!E92)/Value!E92</f>
        <v>0</v>
      </c>
      <c r="G63" s="35">
        <f>(Value!G92-Value!F92)/Value!F92</f>
        <v>0</v>
      </c>
      <c r="H63" s="35">
        <f>(Value!H92-Value!G92)/Value!G92</f>
        <v>0</v>
      </c>
      <c r="I63" s="35">
        <f>(Value!I92-Value!H92)/Value!H92</f>
        <v>1.8940000000002328E-4</v>
      </c>
      <c r="J63" s="35">
        <f>(Value!J92-Value!I92)/Value!I92</f>
        <v>0</v>
      </c>
      <c r="K63" s="35">
        <f>(Value!K92-Value!J92)/Value!J92</f>
        <v>0</v>
      </c>
      <c r="L63" s="35">
        <f>(Value!L92-Value!K92)/Value!K92</f>
        <v>0</v>
      </c>
      <c r="M63" s="35">
        <f>(Value!M92-Value!L92)/Value!L92</f>
        <v>8.3334216499395008E-4</v>
      </c>
      <c r="N63" s="35">
        <f>(Value!N92-Value!M92)/Value!M92</f>
        <v>0</v>
      </c>
      <c r="O63" s="35">
        <f>(Value!O92-Value!N92)/Value!N92</f>
        <v>0</v>
      </c>
      <c r="P63" s="35">
        <f>(Value!P92-Value!O92)/Value!O92</f>
        <v>0</v>
      </c>
      <c r="Q63" s="36">
        <f>(Value!Q92-Value!P92)/Value!P92</f>
        <v>0</v>
      </c>
      <c r="R63" s="25"/>
    </row>
    <row r="64" spans="2:18" x14ac:dyDescent="0.25">
      <c r="B64" s="29"/>
      <c r="C64" s="1" t="s">
        <v>107</v>
      </c>
      <c r="D64" s="31">
        <f>(Value!Q101-Value!$T$3)/Value!$T$3</f>
        <v>1.0229000000000232E-3</v>
      </c>
      <c r="E64" s="12">
        <f>(Value!E101-Value!$T$3)/Value!$T$3</f>
        <v>0</v>
      </c>
      <c r="F64" s="12">
        <f>(Value!F101-Value!E101)/Value!E101</f>
        <v>0</v>
      </c>
      <c r="G64" s="12">
        <f>(Value!G101-Value!F101)/Value!F101</f>
        <v>0</v>
      </c>
      <c r="H64" s="12">
        <f>(Value!H101-Value!G101)/Value!G101</f>
        <v>0</v>
      </c>
      <c r="I64" s="12">
        <f>(Value!I101-Value!H101)/Value!H101</f>
        <v>1.8940000000002328E-4</v>
      </c>
      <c r="J64" s="12">
        <f>(Value!J101-Value!I101)/Value!I101</f>
        <v>0</v>
      </c>
      <c r="K64" s="12">
        <f>(Value!K101-Value!J101)/Value!J101</f>
        <v>0</v>
      </c>
      <c r="L64" s="12">
        <f>(Value!L101-Value!K101)/Value!K101</f>
        <v>0</v>
      </c>
      <c r="M64" s="12">
        <f>(Value!M101-Value!L101)/Value!L101</f>
        <v>8.3334216499395008E-4</v>
      </c>
      <c r="N64" s="12">
        <f>(Value!N101-Value!M101)/Value!M101</f>
        <v>0</v>
      </c>
      <c r="O64" s="12">
        <f>(Value!O101-Value!N101)/Value!N101</f>
        <v>0</v>
      </c>
      <c r="P64" s="12">
        <f>(Value!P101-Value!O101)/Value!O101</f>
        <v>0</v>
      </c>
      <c r="Q64" s="25">
        <f>(Value!Q101-Value!P101)/Value!P101</f>
        <v>0</v>
      </c>
      <c r="R64" s="25"/>
    </row>
    <row r="65" spans="2:18" x14ac:dyDescent="0.25">
      <c r="B65" s="29"/>
      <c r="C65" s="33" t="s">
        <v>112</v>
      </c>
      <c r="D65" s="34">
        <f>(Value!Q106-Value!$T$3)/Value!$T$3</f>
        <v>1.0229000000000232E-3</v>
      </c>
      <c r="E65" s="35">
        <f>(Value!E106-Value!$T$3)/Value!$T$3</f>
        <v>0</v>
      </c>
      <c r="F65" s="35">
        <f>(Value!F106-Value!E106)/Value!E106</f>
        <v>0</v>
      </c>
      <c r="G65" s="35">
        <f>(Value!G106-Value!F106)/Value!F106</f>
        <v>0</v>
      </c>
      <c r="H65" s="35">
        <f>(Value!H106-Value!G106)/Value!G106</f>
        <v>0</v>
      </c>
      <c r="I65" s="35">
        <f>(Value!I106-Value!H106)/Value!H106</f>
        <v>1.8940000000002328E-4</v>
      </c>
      <c r="J65" s="35">
        <f>(Value!J106-Value!I106)/Value!I106</f>
        <v>0</v>
      </c>
      <c r="K65" s="35">
        <f>(Value!K106-Value!J106)/Value!J106</f>
        <v>0</v>
      </c>
      <c r="L65" s="35">
        <f>(Value!L106-Value!K106)/Value!K106</f>
        <v>0</v>
      </c>
      <c r="M65" s="35">
        <f>(Value!M106-Value!L106)/Value!L106</f>
        <v>8.3334216499395008E-4</v>
      </c>
      <c r="N65" s="35">
        <f>(Value!N106-Value!M106)/Value!M106</f>
        <v>0</v>
      </c>
      <c r="O65" s="35">
        <f>(Value!O106-Value!N106)/Value!N106</f>
        <v>0</v>
      </c>
      <c r="P65" s="35">
        <f>(Value!P106-Value!O106)/Value!O106</f>
        <v>0</v>
      </c>
      <c r="Q65" s="36">
        <f>(Value!Q106-Value!P106)/Value!P106</f>
        <v>0</v>
      </c>
      <c r="R65" s="25"/>
    </row>
    <row r="66" spans="2:18" x14ac:dyDescent="0.25">
      <c r="B66" s="29"/>
      <c r="C66" s="1" t="s">
        <v>101</v>
      </c>
      <c r="D66" s="31">
        <f>(Value!Q95-Value!$T$3)/Value!$T$3</f>
        <v>9.3459999999997675E-4</v>
      </c>
      <c r="E66" s="12">
        <f>(Value!E95-Value!$T$3)/Value!$T$3</f>
        <v>0</v>
      </c>
      <c r="F66" s="12">
        <f>(Value!F95-Value!E95)/Value!E95</f>
        <v>0</v>
      </c>
      <c r="G66" s="12">
        <f>(Value!G95-Value!F95)/Value!F95</f>
        <v>-1.2347999999998138E-4</v>
      </c>
      <c r="H66" s="12">
        <f>(Value!H95-Value!G95)/Value!G95</f>
        <v>-3.6684529805791642E-5</v>
      </c>
      <c r="I66" s="12">
        <f>(Value!I95-Value!H95)/Value!H95</f>
        <v>-3.8866224814552334E-5</v>
      </c>
      <c r="J66" s="12">
        <f>(Value!J95-Value!I95)/Value!I95</f>
        <v>-1.1442277241960815E-5</v>
      </c>
      <c r="K66" s="12">
        <f>(Value!K95-Value!J95)/Value!J95</f>
        <v>1.7885764237936393E-4</v>
      </c>
      <c r="L66" s="12">
        <f>(Value!L95-Value!K95)/Value!K95</f>
        <v>6.270198389084016E-5</v>
      </c>
      <c r="M66" s="12">
        <f>(Value!M95-Value!L95)/Value!L95</f>
        <v>8.4071388742664713E-4</v>
      </c>
      <c r="N66" s="12">
        <f>(Value!N95-Value!M95)/Value!M95</f>
        <v>-1.6325767196242133E-5</v>
      </c>
      <c r="O66" s="12">
        <f>(Value!O95-Value!N95)/Value!N95</f>
        <v>2.0382563532224007E-5</v>
      </c>
      <c r="P66" s="12">
        <f>(Value!P95-Value!O95)/Value!O95</f>
        <v>-6.9379233504486879E-5</v>
      </c>
      <c r="Q66" s="25">
        <f>(Value!Q95-Value!P95)/Value!P95</f>
        <v>1.2807671637431623E-4</v>
      </c>
      <c r="R66" s="25"/>
    </row>
    <row r="67" spans="2:18" x14ac:dyDescent="0.25">
      <c r="B67" s="29"/>
      <c r="C67" s="33" t="s">
        <v>35</v>
      </c>
      <c r="D67" s="34">
        <f>(Value!Q23-Value!$T$3)/Value!$T$3</f>
        <v>7.0388000000000471E-4</v>
      </c>
      <c r="E67" s="35">
        <f>(Value!E23-Value!$T$3)/Value!$T$3</f>
        <v>0</v>
      </c>
      <c r="F67" s="35">
        <f>(Value!F23-Value!E23)/Value!E23</f>
        <v>-9.4800000000046567E-5</v>
      </c>
      <c r="G67" s="35">
        <f>(Value!G23-Value!F23)/Value!F23</f>
        <v>1.400132732583049E-5</v>
      </c>
      <c r="H67" s="35">
        <f>(Value!H23-Value!G23)/Value!G23</f>
        <v>2.4001939356700022E-5</v>
      </c>
      <c r="I67" s="35">
        <f>(Value!I23-Value!H23)/Value!H23</f>
        <v>4.0326290533301362E-4</v>
      </c>
      <c r="J67" s="35">
        <f>(Value!J23-Value!I23)/Value!I23</f>
        <v>-1.5194735935682442E-4</v>
      </c>
      <c r="K67" s="35">
        <f>(Value!K23-Value!J23)/Value!J23</f>
        <v>-2.3995334347189535E-5</v>
      </c>
      <c r="L67" s="35">
        <f>(Value!L23-Value!K23)/Value!K23</f>
        <v>-9.9982958904484319E-5</v>
      </c>
      <c r="M67" s="35">
        <f>(Value!M23-Value!L23)/Value!L23</f>
        <v>7.4538749490491948E-4</v>
      </c>
      <c r="N67" s="35">
        <f>(Value!N23-Value!M23)/Value!M23</f>
        <v>1.9983695702350365E-5</v>
      </c>
      <c r="O67" s="35">
        <f>(Value!O23-Value!N23)/Value!N23</f>
        <v>1.5986637089789387E-5</v>
      </c>
      <c r="P67" s="35">
        <f>(Value!P23-Value!O23)/Value!O23</f>
        <v>-6.9940419155729614E-5</v>
      </c>
      <c r="Q67" s="36">
        <f>(Value!Q23-Value!P23)/Value!P23</f>
        <v>-7.7939061006979864E-5</v>
      </c>
      <c r="R67" s="25"/>
    </row>
    <row r="68" spans="2:18" x14ac:dyDescent="0.25">
      <c r="B68" s="29"/>
      <c r="C68" s="1" t="s">
        <v>27</v>
      </c>
      <c r="D68" s="31">
        <f>(Value!Q15-Value!$T$3)/Value!$T$3</f>
        <v>3.1988000000000464E-4</v>
      </c>
      <c r="E68" s="12">
        <f>(Value!E15-Value!$T$3)/Value!$T$3</f>
        <v>-5.5999999999999999E-5</v>
      </c>
      <c r="F68" s="12">
        <f>(Value!F15-Value!E15)/Value!E15</f>
        <v>-3.2289808229261302E-3</v>
      </c>
      <c r="G68" s="12">
        <f>(Value!G15-Value!F15)/Value!F15</f>
        <v>-3.2486712352736268E-3</v>
      </c>
      <c r="H68" s="12">
        <f>(Value!H15-Value!G15)/Value!G15</f>
        <v>2.9593029412250225E-4</v>
      </c>
      <c r="I68" s="12">
        <f>(Value!I15-Value!H15)/Value!H15</f>
        <v>-1.7281845157113888E-3</v>
      </c>
      <c r="J68" s="12">
        <f>(Value!J15-Value!I15)/Value!I15</f>
        <v>9.1043451293533039E-4</v>
      </c>
      <c r="K68" s="12">
        <f>(Value!K15-Value!J15)/Value!J15</f>
        <v>1.0763809727185225E-3</v>
      </c>
      <c r="L68" s="12">
        <f>(Value!L15-Value!K15)/Value!K15</f>
        <v>1.4843478204357853E-3</v>
      </c>
      <c r="M68" s="12">
        <f>(Value!M15-Value!L15)/Value!L15</f>
        <v>1.3125247074021738E-3</v>
      </c>
      <c r="N68" s="12">
        <f>(Value!N15-Value!M15)/Value!M15</f>
        <v>2.4999802369138576E-3</v>
      </c>
      <c r="O68" s="12">
        <f>(Value!O15-Value!N15)/Value!N15</f>
        <v>-3.5392779192568767E-3</v>
      </c>
      <c r="P68" s="12">
        <f>(Value!P15-Value!O15)/Value!O15</f>
        <v>7.0779888726146248E-4</v>
      </c>
      <c r="Q68" s="25">
        <f>(Value!Q15-Value!P15)/Value!P15</f>
        <v>3.8656539536427404E-3</v>
      </c>
      <c r="R68" s="25"/>
    </row>
    <row r="69" spans="2:18" x14ac:dyDescent="0.25">
      <c r="B69" s="29"/>
      <c r="C69" s="33" t="s">
        <v>67</v>
      </c>
      <c r="D69" s="34">
        <f>(Value!Q55-Value!$T$3)/Value!$T$3</f>
        <v>-3.6608000000000465E-3</v>
      </c>
      <c r="E69" s="35">
        <f>(Value!E55-Value!$T$3)/Value!$T$3</f>
        <v>2.4965999999999769E-3</v>
      </c>
      <c r="F69" s="35">
        <f>(Value!F55-Value!E55)/Value!E55</f>
        <v>-7.4817211350143463E-3</v>
      </c>
      <c r="G69" s="35">
        <f>(Value!G55-Value!F55)/Value!F55</f>
        <v>-3.4371990566396136E-2</v>
      </c>
      <c r="H69" s="35">
        <f>(Value!H55-Value!G55)/Value!G55</f>
        <v>6.8693027720134617E-3</v>
      </c>
      <c r="I69" s="35">
        <f>(Value!I55-Value!H55)/Value!H55</f>
        <v>-1.8267262162079956E-2</v>
      </c>
      <c r="J69" s="35">
        <f>(Value!J55-Value!I55)/Value!I55</f>
        <v>2.4533429967671046E-2</v>
      </c>
      <c r="K69" s="35">
        <f>(Value!K55-Value!J55)/Value!J55</f>
        <v>1.9937832604670639E-2</v>
      </c>
      <c r="L69" s="35">
        <f>(Value!L55-Value!K55)/Value!K55</f>
        <v>-4.0305332238264326E-4</v>
      </c>
      <c r="M69" s="35">
        <f>(Value!M55-Value!L55)/Value!L55</f>
        <v>7.1214771989707819E-3</v>
      </c>
      <c r="N69" s="35">
        <f>(Value!N55-Value!M55)/Value!M55</f>
        <v>-5.2047404776270232E-3</v>
      </c>
      <c r="O69" s="35">
        <f>(Value!O55-Value!N55)/Value!N55</f>
        <v>-1.3079928829088797E-3</v>
      </c>
      <c r="P69" s="35">
        <f>(Value!P55-Value!O55)/Value!O55</f>
        <v>-4.1306111329843208E-3</v>
      </c>
      <c r="Q69" s="36">
        <f>(Value!Q55-Value!P55)/Value!P55</f>
        <v>7.9414120053107311E-3</v>
      </c>
      <c r="R69" s="25"/>
    </row>
    <row r="70" spans="2:18" x14ac:dyDescent="0.25">
      <c r="B70" s="29"/>
      <c r="C70" s="1" t="s">
        <v>126</v>
      </c>
      <c r="D70" s="31">
        <f>(Value!Q69-Value!$T$3)/Value!$T$3</f>
        <v>-3.841819999999949E-3</v>
      </c>
      <c r="E70" s="12">
        <f>(Value!E69-Value!$T$3)/Value!$T$3</f>
        <v>0</v>
      </c>
      <c r="F70" s="12">
        <f>(Value!F69-Value!E69)/Value!E69</f>
        <v>4.2719999999995341E-4</v>
      </c>
      <c r="G70" s="12">
        <f>(Value!G69-Value!F69)/Value!F69</f>
        <v>-4.130537434408011E-2</v>
      </c>
      <c r="H70" s="12">
        <f>(Value!H69-Value!G69)/Value!G69</f>
        <v>1.8877407040390447E-2</v>
      </c>
      <c r="I70" s="12">
        <f>(Value!I69-Value!H69)/Value!H69</f>
        <v>-3.0696342538925999E-2</v>
      </c>
      <c r="J70" s="12">
        <f>(Value!J69-Value!I69)/Value!I69</f>
        <v>1.9784128344039968E-2</v>
      </c>
      <c r="K70" s="12">
        <f>(Value!K69-Value!J69)/Value!J69</f>
        <v>1.2200722892614053E-2</v>
      </c>
      <c r="L70" s="12">
        <f>(Value!L69-Value!K69)/Value!K69</f>
        <v>-6.9962101909682292E-3</v>
      </c>
      <c r="M70" s="12">
        <f>(Value!M69-Value!L69)/Value!L69</f>
        <v>1.9966063151509329E-3</v>
      </c>
      <c r="N70" s="12">
        <f>(Value!N69-Value!M69)/Value!M69</f>
        <v>-3.0463100891130091E-3</v>
      </c>
      <c r="O70" s="12">
        <f>(Value!O69-Value!N69)/Value!N69</f>
        <v>3.0919943695685817E-3</v>
      </c>
      <c r="P70" s="12">
        <f>(Value!P69-Value!O69)/Value!O69</f>
        <v>2.06206116237951E-3</v>
      </c>
      <c r="Q70" s="25">
        <f>(Value!Q69-Value!P69)/Value!P69</f>
        <v>2.1829227832309148E-2</v>
      </c>
      <c r="R70" s="25"/>
    </row>
    <row r="71" spans="2:18" x14ac:dyDescent="0.25">
      <c r="B71" s="29"/>
      <c r="C71" s="33" t="s">
        <v>44</v>
      </c>
      <c r="D71" s="34">
        <f>(Value!Q32-Value!$T$3)/Value!$T$3</f>
        <v>-4.7439599999999629E-3</v>
      </c>
      <c r="E71" s="35">
        <f>(Value!E32-Value!$T$3)/Value!$T$3</f>
        <v>0</v>
      </c>
      <c r="F71" s="35">
        <f>(Value!F32-Value!E32)/Value!E32</f>
        <v>1.0397999999999999E-2</v>
      </c>
      <c r="G71" s="35">
        <f>(Value!G32-Value!F32)/Value!F32</f>
        <v>-1.5781899805819094E-2</v>
      </c>
      <c r="H71" s="35">
        <f>(Value!H32-Value!G32)/Value!G32</f>
        <v>6.2410272190110756E-2</v>
      </c>
      <c r="I71" s="35">
        <f>(Value!I32-Value!H32)/Value!H32</f>
        <v>-7.0645213690181691E-3</v>
      </c>
      <c r="J71" s="35">
        <f>(Value!J32-Value!I32)/Value!I32</f>
        <v>-3.7462386048572757E-2</v>
      </c>
      <c r="K71" s="35">
        <f>(Value!K32-Value!J32)/Value!J32</f>
        <v>-2.6739232586401591E-3</v>
      </c>
      <c r="L71" s="35">
        <f>(Value!L32-Value!K32)/Value!K32</f>
        <v>5.9264055656139548E-2</v>
      </c>
      <c r="M71" s="35">
        <f>(Value!M32-Value!L32)/Value!L32</f>
        <v>-5.1351309394549814E-2</v>
      </c>
      <c r="N71" s="35">
        <f>(Value!N32-Value!M32)/Value!M32</f>
        <v>-8.9924854838556029E-3</v>
      </c>
      <c r="O71" s="35">
        <f>(Value!O32-Value!N32)/Value!N32</f>
        <v>4.9857604686710561E-4</v>
      </c>
      <c r="P71" s="35">
        <f>(Value!P32-Value!O32)/Value!O32</f>
        <v>8.9698966679863709E-4</v>
      </c>
      <c r="Q71" s="36">
        <f>(Value!Q32-Value!P32)/Value!P32</f>
        <v>-8.9618579739883866E-3</v>
      </c>
      <c r="R71" s="25"/>
    </row>
    <row r="72" spans="2:18" x14ac:dyDescent="0.25">
      <c r="B72" s="29"/>
      <c r="C72" s="1" t="s">
        <v>74</v>
      </c>
      <c r="D72" s="31">
        <f>(Value!Q63-Value!$T$3)/Value!$T$3</f>
        <v>-5.188040000000037E-3</v>
      </c>
      <c r="E72" s="12">
        <f>(Value!E63-Value!$T$3)/Value!$T$3</f>
        <v>-1.27145E-2</v>
      </c>
      <c r="F72" s="12">
        <f>(Value!F63-Value!E63)/Value!E63</f>
        <v>-3.3855455184949035E-3</v>
      </c>
      <c r="G72" s="12">
        <f>(Value!G63-Value!F63)/Value!F63</f>
        <v>-2.1808173847468807E-2</v>
      </c>
      <c r="H72" s="12">
        <f>(Value!H63-Value!G63)/Value!G63</f>
        <v>7.5699881037107073E-3</v>
      </c>
      <c r="I72" s="12">
        <f>(Value!I63-Value!H63)/Value!H63</f>
        <v>-5.9160358476379685E-4</v>
      </c>
      <c r="J72" s="12">
        <f>(Value!J63-Value!I63)/Value!I63</f>
        <v>6.9411049110661245E-3</v>
      </c>
      <c r="K72" s="12">
        <f>(Value!K63-Value!J63)/Value!J63</f>
        <v>4.2121082758260582E-3</v>
      </c>
      <c r="L72" s="12">
        <f>(Value!L63-Value!K63)/Value!K63</f>
        <v>8.0476694675726372E-3</v>
      </c>
      <c r="M72" s="12">
        <f>(Value!M63-Value!L63)/Value!L63</f>
        <v>9.5234414593827407E-3</v>
      </c>
      <c r="N72" s="12">
        <f>(Value!N63-Value!M63)/Value!M63</f>
        <v>1.1089601473212446E-3</v>
      </c>
      <c r="O72" s="12">
        <f>(Value!O63-Value!N63)/Value!N63</f>
        <v>5.8691752817179098E-4</v>
      </c>
      <c r="P72" s="12">
        <f>(Value!P63-Value!O63)/Value!O63</f>
        <v>-1.3455550109121551E-3</v>
      </c>
      <c r="Q72" s="25">
        <f>(Value!Q63-Value!P63)/Value!P63</f>
        <v>-2.8731701794985133E-3</v>
      </c>
      <c r="R72" s="25"/>
    </row>
    <row r="73" spans="2:18" x14ac:dyDescent="0.25">
      <c r="B73" s="29"/>
      <c r="C73" s="33" t="s">
        <v>73</v>
      </c>
      <c r="D73" s="34">
        <f>(Value!Q62-Value!$T$3)/Value!$T$3</f>
        <v>-6.9896999999999538E-3</v>
      </c>
      <c r="E73" s="35">
        <f>(Value!E62-Value!$T$3)/Value!$T$3</f>
        <v>6.172439999999944E-3</v>
      </c>
      <c r="F73" s="35">
        <f>(Value!F62-Value!E62)/Value!E62</f>
        <v>-1.5262175139680718E-2</v>
      </c>
      <c r="G73" s="35">
        <f>(Value!G62-Value!F62)/Value!F62</f>
        <v>3.3503090371788287E-3</v>
      </c>
      <c r="H73" s="35">
        <f>(Value!H62-Value!G62)/Value!G62</f>
        <v>-3.8571800466656054E-3</v>
      </c>
      <c r="I73" s="35">
        <f>(Value!I62-Value!H62)/Value!H62</f>
        <v>3.3766096014601638E-3</v>
      </c>
      <c r="J73" s="35">
        <f>(Value!J62-Value!I62)/Value!I62</f>
        <v>-1.4707668705390043E-3</v>
      </c>
      <c r="K73" s="35">
        <f>(Value!K62-Value!J62)/Value!J62</f>
        <v>0</v>
      </c>
      <c r="L73" s="35">
        <f>(Value!L62-Value!K62)/Value!K62</f>
        <v>0</v>
      </c>
      <c r="M73" s="35">
        <f>(Value!M62-Value!L62)/Value!L62</f>
        <v>8.3333377008057538E-4</v>
      </c>
      <c r="N73" s="35">
        <f>(Value!N62-Value!M62)/Value!M62</f>
        <v>0</v>
      </c>
      <c r="O73" s="35">
        <f>(Value!O62-Value!N62)/Value!N62</f>
        <v>0</v>
      </c>
      <c r="P73" s="35">
        <f>(Value!P62-Value!O62)/Value!O62</f>
        <v>0</v>
      </c>
      <c r="Q73" s="36">
        <f>(Value!Q62-Value!P62)/Value!P62</f>
        <v>0</v>
      </c>
      <c r="R73" s="25"/>
    </row>
    <row r="74" spans="2:18" x14ac:dyDescent="0.25">
      <c r="B74" s="29"/>
      <c r="C74" s="1" t="s">
        <v>77</v>
      </c>
      <c r="D74" s="31">
        <f>(Value!Q66-Value!$T$3)/Value!$T$3</f>
        <v>-1.0788920000000042E-2</v>
      </c>
      <c r="E74" s="12">
        <f>(Value!E66-Value!$T$3)/Value!$T$3</f>
        <v>-9.1819999999999992E-3</v>
      </c>
      <c r="F74" s="12">
        <f>(Value!F66-Value!E66)/Value!E66</f>
        <v>-2.7552991568582726E-3</v>
      </c>
      <c r="G74" s="12">
        <f>(Value!G66-Value!F66)/Value!F66</f>
        <v>0</v>
      </c>
      <c r="H74" s="12">
        <f>(Value!H66-Value!G66)/Value!G66</f>
        <v>0</v>
      </c>
      <c r="I74" s="12">
        <f>(Value!I66-Value!H66)/Value!H66</f>
        <v>3.0302968966331128E-4</v>
      </c>
      <c r="J74" s="12">
        <f>(Value!J66-Value!I66)/Value!I66</f>
        <v>0</v>
      </c>
      <c r="K74" s="12">
        <f>(Value!K66-Value!J66)/Value!J66</f>
        <v>0</v>
      </c>
      <c r="L74" s="12">
        <f>(Value!L66-Value!K66)/Value!K66</f>
        <v>0</v>
      </c>
      <c r="M74" s="12">
        <f>(Value!M66-Value!L66)/Value!L66</f>
        <v>8.3333719484199439E-4</v>
      </c>
      <c r="N74" s="12">
        <f>(Value!N66-Value!M66)/Value!M66</f>
        <v>0</v>
      </c>
      <c r="O74" s="12">
        <f>(Value!O66-Value!N66)/Value!N66</f>
        <v>0</v>
      </c>
      <c r="P74" s="12">
        <f>(Value!P66-Value!O66)/Value!O66</f>
        <v>0</v>
      </c>
      <c r="Q74" s="25">
        <f>(Value!Q66-Value!P66)/Value!P66</f>
        <v>0</v>
      </c>
      <c r="R74" s="25"/>
    </row>
    <row r="75" spans="2:18" x14ac:dyDescent="0.25">
      <c r="B75" s="29"/>
      <c r="C75" s="33" t="s">
        <v>105</v>
      </c>
      <c r="D75" s="34">
        <f>(Value!Q99-Value!$T$3)/Value!$T$3</f>
        <v>-1.4119880000000005E-2</v>
      </c>
      <c r="E75" s="35">
        <f>(Value!E99-Value!$T$3)/Value!$T$3</f>
        <v>-2.611997999999998E-2</v>
      </c>
      <c r="F75" s="35">
        <f>(Value!F99-Value!E99)/Value!E99</f>
        <v>-1.1474698905928865E-2</v>
      </c>
      <c r="G75" s="35">
        <f>(Value!G99-Value!F99)/Value!F99</f>
        <v>-4.2980952919909901E-2</v>
      </c>
      <c r="H75" s="35">
        <f>(Value!H99-Value!G99)/Value!G99</f>
        <v>1.7448765696733037E-2</v>
      </c>
      <c r="I75" s="35">
        <f>(Value!I99-Value!H99)/Value!H99</f>
        <v>-3.0186224692156888E-2</v>
      </c>
      <c r="J75" s="35">
        <f>(Value!J99-Value!I99)/Value!I99</f>
        <v>2.4169843614128213E-2</v>
      </c>
      <c r="K75" s="35">
        <f>(Value!K99-Value!J99)/Value!J99</f>
        <v>2.5906641816082335E-2</v>
      </c>
      <c r="L75" s="35">
        <f>(Value!L99-Value!K99)/Value!K99</f>
        <v>-5.8234683540583443E-3</v>
      </c>
      <c r="M75" s="35">
        <f>(Value!M99-Value!L99)/Value!L99</f>
        <v>2.0329284653475492E-2</v>
      </c>
      <c r="N75" s="35">
        <f>(Value!N99-Value!M99)/Value!M99</f>
        <v>-5.491280502039635E-3</v>
      </c>
      <c r="O75" s="35">
        <f>(Value!O99-Value!N99)/Value!N99</f>
        <v>1.5501711012066814E-3</v>
      </c>
      <c r="P75" s="35">
        <f>(Value!P99-Value!O99)/Value!O99</f>
        <v>4.3337983134968793E-3</v>
      </c>
      <c r="Q75" s="36">
        <f>(Value!Q99-Value!P99)/Value!P99</f>
        <v>1.7106237573365581E-2</v>
      </c>
      <c r="R75" s="25"/>
    </row>
    <row r="76" spans="2:18" x14ac:dyDescent="0.25">
      <c r="B76" s="29"/>
      <c r="C76" s="1" t="s">
        <v>62</v>
      </c>
      <c r="D76" s="31">
        <f>(Value!Q50-Value!$T$3)/Value!$T$3</f>
        <v>-1.9481439999999944E-2</v>
      </c>
      <c r="E76" s="12">
        <f>(Value!E50-Value!$T$3)/Value!$T$3</f>
        <v>-2.2808000000000468E-3</v>
      </c>
      <c r="F76" s="12">
        <f>(Value!F50-Value!E50)/Value!E50</f>
        <v>-9.3828002909034005E-3</v>
      </c>
      <c r="G76" s="12">
        <f>(Value!G50-Value!F50)/Value!F50</f>
        <v>-4.2240998148646257E-2</v>
      </c>
      <c r="H76" s="12">
        <f>(Value!H50-Value!G50)/Value!G50</f>
        <v>8.1026098453491728E-3</v>
      </c>
      <c r="I76" s="12">
        <f>(Value!I50-Value!H50)/Value!H50</f>
        <v>1.8546911112685818E-2</v>
      </c>
      <c r="J76" s="12">
        <f>(Value!J50-Value!I50)/Value!I50</f>
        <v>9.7430238868698085E-3</v>
      </c>
      <c r="K76" s="12">
        <f>(Value!K50-Value!J50)/Value!J50</f>
        <v>3.6438586883149687E-2</v>
      </c>
      <c r="L76" s="12">
        <f>(Value!L50-Value!K50)/Value!K50</f>
        <v>5.4559428954133529E-2</v>
      </c>
      <c r="M76" s="12">
        <f>(Value!M50-Value!L50)/Value!L50</f>
        <v>-6.896032124143027E-2</v>
      </c>
      <c r="N76" s="12">
        <f>(Value!N50-Value!M50)/Value!M50</f>
        <v>-2.9787707066867664E-2</v>
      </c>
      <c r="O76" s="12">
        <f>(Value!O50-Value!N50)/Value!N50</f>
        <v>2.2027790877980683E-2</v>
      </c>
      <c r="P76" s="12">
        <f>(Value!P50-Value!O50)/Value!O50</f>
        <v>-7.8351761827123653E-3</v>
      </c>
      <c r="Q76" s="25">
        <f>(Value!Q50-Value!P50)/Value!P50</f>
        <v>-2.0871402742351991E-3</v>
      </c>
      <c r="R76" s="25"/>
    </row>
    <row r="77" spans="2:18" x14ac:dyDescent="0.25">
      <c r="B77" s="29"/>
      <c r="C77" s="33" t="s">
        <v>65</v>
      </c>
      <c r="D77" s="34">
        <f>(Value!Q53-Value!$T$3)/Value!$T$3</f>
        <v>-2.0231420000000042E-2</v>
      </c>
      <c r="E77" s="35">
        <f>(Value!E53-Value!$T$3)/Value!$T$3</f>
        <v>0</v>
      </c>
      <c r="F77" s="35">
        <f>(Value!F53-Value!E53)/Value!E53</f>
        <v>-9.8914000000000241E-3</v>
      </c>
      <c r="G77" s="35">
        <f>(Value!G53-Value!F53)/Value!F53</f>
        <v>-7.021754987281123E-3</v>
      </c>
      <c r="H77" s="35">
        <f>(Value!H53-Value!G53)/Value!G53</f>
        <v>-8.7521180508125414E-3</v>
      </c>
      <c r="I77" s="35">
        <f>(Value!I53-Value!H53)/Value!H53</f>
        <v>4.5161077155894585E-3</v>
      </c>
      <c r="J77" s="35">
        <f>(Value!J53-Value!I53)/Value!I53</f>
        <v>0</v>
      </c>
      <c r="K77" s="35">
        <f>(Value!K53-Value!J53)/Value!J53</f>
        <v>0</v>
      </c>
      <c r="L77" s="35">
        <f>(Value!L53-Value!K53)/Value!K53</f>
        <v>0</v>
      </c>
      <c r="M77" s="35">
        <f>(Value!M53-Value!L53)/Value!L53</f>
        <v>8.3333947935663468E-4</v>
      </c>
      <c r="N77" s="35">
        <f>(Value!N53-Value!M53)/Value!M53</f>
        <v>0</v>
      </c>
      <c r="O77" s="35">
        <f>(Value!O53-Value!N53)/Value!N53</f>
        <v>0</v>
      </c>
      <c r="P77" s="35">
        <f>(Value!P53-Value!O53)/Value!O53</f>
        <v>0</v>
      </c>
      <c r="Q77" s="36">
        <f>(Value!Q53-Value!P53)/Value!P53</f>
        <v>0</v>
      </c>
      <c r="R77" s="25"/>
    </row>
    <row r="78" spans="2:18" x14ac:dyDescent="0.25">
      <c r="B78" s="29"/>
      <c r="C78" s="1" t="s">
        <v>75</v>
      </c>
      <c r="D78" s="31">
        <f>(Value!Q64-Value!$T$3)/Value!$T$3</f>
        <v>-2.2968619999999995E-2</v>
      </c>
      <c r="E78" s="12">
        <f>(Value!E64-Value!$T$3)/Value!$T$3</f>
        <v>0</v>
      </c>
      <c r="F78" s="12">
        <f>(Value!F64-Value!E64)/Value!E64</f>
        <v>-1.3889E-2</v>
      </c>
      <c r="G78" s="12">
        <f>(Value!G64-Value!F64)/Value!F64</f>
        <v>-1.0219944813514908E-2</v>
      </c>
      <c r="H78" s="12">
        <f>(Value!H64-Value!G64)/Value!G64</f>
        <v>0</v>
      </c>
      <c r="I78" s="12">
        <f>(Value!I64-Value!H64)/Value!H64</f>
        <v>1.8939933383398515E-4</v>
      </c>
      <c r="J78" s="12">
        <f>(Value!J64-Value!I64)/Value!I64</f>
        <v>0</v>
      </c>
      <c r="K78" s="12">
        <f>(Value!K64-Value!J64)/Value!J64</f>
        <v>0</v>
      </c>
      <c r="L78" s="12">
        <f>(Value!L64-Value!K64)/Value!K64</f>
        <v>0</v>
      </c>
      <c r="M78" s="12">
        <f>(Value!M64-Value!L64)/Value!L64</f>
        <v>8.3333857464973923E-4</v>
      </c>
      <c r="N78" s="12">
        <f>(Value!N64-Value!M64)/Value!M64</f>
        <v>0</v>
      </c>
      <c r="O78" s="12">
        <f>(Value!O64-Value!N64)/Value!N64</f>
        <v>0</v>
      </c>
      <c r="P78" s="12">
        <f>(Value!P64-Value!O64)/Value!O64</f>
        <v>0</v>
      </c>
      <c r="Q78" s="25">
        <f>(Value!Q64-Value!P64)/Value!P64</f>
        <v>0</v>
      </c>
      <c r="R78" s="25"/>
    </row>
    <row r="79" spans="2:18" x14ac:dyDescent="0.25">
      <c r="B79" s="29"/>
      <c r="C79" s="33" t="s">
        <v>31</v>
      </c>
      <c r="D79" s="34">
        <f>(Value!Q19-Value!$T$3)/Value!$T$3</f>
        <v>-2.4967760000000009E-2</v>
      </c>
      <c r="E79" s="35">
        <f>(Value!E19-Value!$T$3)/Value!$T$3</f>
        <v>-3.0181060000000055E-2</v>
      </c>
      <c r="F79" s="35">
        <f>(Value!F19-Value!E19)/Value!E19</f>
        <v>-3.5098242152292826E-2</v>
      </c>
      <c r="G79" s="35">
        <f>(Value!G19-Value!F19)/Value!F19</f>
        <v>4.1540746756716325E-2</v>
      </c>
      <c r="H79" s="35">
        <f>(Value!H19-Value!G19)/Value!G19</f>
        <v>-3.150351971419572E-3</v>
      </c>
      <c r="I79" s="35">
        <f>(Value!I19-Value!H19)/Value!H19</f>
        <v>-1.6565695656313224E-2</v>
      </c>
      <c r="J79" s="35">
        <f>(Value!J19-Value!I19)/Value!I19</f>
        <v>1.2050392367222447E-2</v>
      </c>
      <c r="K79" s="35">
        <f>(Value!K19-Value!J19)/Value!J19</f>
        <v>3.7217209866755516E-2</v>
      </c>
      <c r="L79" s="35">
        <f>(Value!L19-Value!K19)/Value!K19</f>
        <v>4.4949571115647513E-3</v>
      </c>
      <c r="M79" s="35">
        <f>(Value!M19-Value!L19)/Value!L19</f>
        <v>-3.0388931578755083E-2</v>
      </c>
      <c r="N79" s="35">
        <f>(Value!N19-Value!M19)/Value!M19</f>
        <v>-2.4567956113113489E-4</v>
      </c>
      <c r="O79" s="35">
        <f>(Value!O19-Value!N19)/Value!N19</f>
        <v>6.5530649176099535E-4</v>
      </c>
      <c r="P79" s="35">
        <f>(Value!P19-Value!O19)/Value!O19</f>
        <v>-2.0464917074518822E-5</v>
      </c>
      <c r="Q79" s="36">
        <f>(Value!Q19-Value!P19)/Value!P19</f>
        <v>-2.2818849523951728E-3</v>
      </c>
      <c r="R79" s="25"/>
    </row>
    <row r="80" spans="2:18" x14ac:dyDescent="0.25">
      <c r="B80" s="29"/>
      <c r="C80" s="1" t="s">
        <v>100</v>
      </c>
      <c r="D80" s="31">
        <f>(Value!Q94-Value!$T$3)/Value!$T$3</f>
        <v>-2.7575800000000046E-2</v>
      </c>
      <c r="E80" s="12">
        <f>(Value!E94-Value!$T$3)/Value!$T$3</f>
        <v>0</v>
      </c>
      <c r="F80" s="12">
        <f>(Value!F94-Value!E94)/Value!E94</f>
        <v>-2.0009979999999983E-2</v>
      </c>
      <c r="G80" s="12">
        <f>(Value!G94-Value!F94)/Value!F94</f>
        <v>-9.5238969882570829E-2</v>
      </c>
      <c r="H80" s="12">
        <f>(Value!H94-Value!G94)/Value!G94</f>
        <v>-1.1620076936647367E-2</v>
      </c>
      <c r="I80" s="12">
        <f>(Value!I94-Value!H94)/Value!H94</f>
        <v>-5.6015073182318541E-2</v>
      </c>
      <c r="J80" s="12">
        <f>(Value!J94-Value!I94)/Value!I94</f>
        <v>1.6849962685463911E-2</v>
      </c>
      <c r="K80" s="12">
        <f>(Value!K94-Value!J94)/Value!J94</f>
        <v>7.492859164788683E-2</v>
      </c>
      <c r="L80" s="12">
        <f>(Value!L94-Value!K94)/Value!K94</f>
        <v>9.3834523164989751E-3</v>
      </c>
      <c r="M80" s="12">
        <f>(Value!M94-Value!L94)/Value!L94</f>
        <v>2.457743849367916E-2</v>
      </c>
      <c r="N80" s="12">
        <f>(Value!N94-Value!M94)/Value!M94</f>
        <v>-1.6850275062382999E-2</v>
      </c>
      <c r="O80" s="12">
        <f>(Value!O94-Value!N94)/Value!N94</f>
        <v>5.2735609721335534E-3</v>
      </c>
      <c r="P80" s="12">
        <f>(Value!P94-Value!O94)/Value!O94</f>
        <v>-2.3606533878849697E-2</v>
      </c>
      <c r="Q80" s="25">
        <f>(Value!Q94-Value!P94)/Value!P94</f>
        <v>7.7568770148089702E-2</v>
      </c>
      <c r="R80" s="25"/>
    </row>
    <row r="81" spans="2:18" x14ac:dyDescent="0.25">
      <c r="B81" s="29"/>
      <c r="C81" s="33" t="s">
        <v>66</v>
      </c>
      <c r="D81" s="34">
        <f>(Value!Q54-Value!$T$3)/Value!$T$3</f>
        <v>-3.6767180000000052E-2</v>
      </c>
      <c r="E81" s="35">
        <f>(Value!E54-Value!$T$3)/Value!$T$3</f>
        <v>-5.1426719999999974E-2</v>
      </c>
      <c r="F81" s="35">
        <f>(Value!F54-Value!E54)/Value!E54</f>
        <v>5.0760443094074927E-3</v>
      </c>
      <c r="G81" s="35">
        <f>(Value!G54-Value!F54)/Value!F54</f>
        <v>-2.1666723236832788E-2</v>
      </c>
      <c r="H81" s="35">
        <f>(Value!H54-Value!G54)/Value!G54</f>
        <v>2.8875834661439777E-2</v>
      </c>
      <c r="I81" s="35">
        <f>(Value!I54-Value!H54)/Value!H54</f>
        <v>5.7830812772891602E-3</v>
      </c>
      <c r="J81" s="35">
        <f>(Value!J54-Value!I54)/Value!I54</f>
        <v>-3.0873959959374841E-3</v>
      </c>
      <c r="K81" s="35">
        <f>(Value!K54-Value!J54)/Value!J54</f>
        <v>-1.642011039510423E-3</v>
      </c>
      <c r="L81" s="35">
        <f>(Value!L54-Value!K54)/Value!K54</f>
        <v>-3.4455668618495287E-4</v>
      </c>
      <c r="M81" s="35">
        <f>(Value!M54-Value!L54)/Value!L54</f>
        <v>3.2189146222257698E-4</v>
      </c>
      <c r="N81" s="35">
        <f>(Value!N54-Value!M54)/Value!M54</f>
        <v>1.5406510887271165E-3</v>
      </c>
      <c r="O81" s="35">
        <f>(Value!O54-Value!N54)/Value!N54</f>
        <v>6.0283990395222056E-4</v>
      </c>
      <c r="P81" s="35">
        <f>(Value!P54-Value!O54)/Value!O54</f>
        <v>1.2465035316249684E-3</v>
      </c>
      <c r="Q81" s="36">
        <f>(Value!Q54-Value!P54)/Value!P54</f>
        <v>-6.8472343221728739E-4</v>
      </c>
      <c r="R81" s="25"/>
    </row>
    <row r="82" spans="2:18" x14ac:dyDescent="0.25">
      <c r="B82" s="29"/>
      <c r="C82" s="1" t="s">
        <v>125</v>
      </c>
      <c r="D82" s="31">
        <f>(Value!Q60-Value!$T$3)/Value!$T$3</f>
        <v>-4.4464800000000047E-2</v>
      </c>
      <c r="E82" s="12">
        <f>(Value!E60-Value!$T$3)/Value!$T$3</f>
        <v>0</v>
      </c>
      <c r="F82" s="12">
        <f>(Value!F60-Value!E60)/Value!E60</f>
        <v>2.15E-3</v>
      </c>
      <c r="G82" s="12">
        <f>(Value!G60-Value!F60)/Value!F60</f>
        <v>7.357182058574066E-3</v>
      </c>
      <c r="H82" s="12">
        <f>(Value!H60-Value!G60)/Value!G60</f>
        <v>-3.0572062251181947E-2</v>
      </c>
      <c r="I82" s="12">
        <f>(Value!I60-Value!H60)/Value!H60</f>
        <v>-1.7533815121454886E-2</v>
      </c>
      <c r="J82" s="12">
        <f>(Value!J60-Value!I60)/Value!I60</f>
        <v>-5.7732699701266823E-3</v>
      </c>
      <c r="K82" s="12">
        <f>(Value!K60-Value!J60)/Value!J60</f>
        <v>1.3790482330671225E-2</v>
      </c>
      <c r="L82" s="12">
        <f>(Value!L60-Value!K60)/Value!K60</f>
        <v>-2.0242853152247057E-2</v>
      </c>
      <c r="M82" s="12">
        <f>(Value!M60-Value!L60)/Value!L60</f>
        <v>1.6903423536095471E-2</v>
      </c>
      <c r="N82" s="12">
        <f>(Value!N60-Value!M60)/Value!M60</f>
        <v>-2.9141511253213407E-2</v>
      </c>
      <c r="O82" s="12">
        <f>(Value!O60-Value!N60)/Value!N60</f>
        <v>-2.1858787390410042E-2</v>
      </c>
      <c r="P82" s="12">
        <f>(Value!P60-Value!O60)/Value!O60</f>
        <v>4.1987699894169186E-4</v>
      </c>
      <c r="Q82" s="25">
        <f>(Value!Q60-Value!P60)/Value!P60</f>
        <v>4.1659390036325378E-2</v>
      </c>
      <c r="R82" s="25"/>
    </row>
    <row r="83" spans="2:18" x14ac:dyDescent="0.25">
      <c r="B83" s="29"/>
      <c r="C83" s="33" t="s">
        <v>93</v>
      </c>
      <c r="D83" s="34">
        <f>(Value!Q86-Value!$T$3)/Value!$T$3</f>
        <v>-4.6642640000000013E-2</v>
      </c>
      <c r="E83" s="35">
        <f>(Value!E86-Value!$T$3)/Value!$T$3</f>
        <v>-2.3407599999999976E-2</v>
      </c>
      <c r="F83" s="35">
        <f>(Value!F86-Value!E86)/Value!E86</f>
        <v>-1.7173182998352302E-2</v>
      </c>
      <c r="G83" s="35">
        <f>(Value!G86-Value!F86)/Value!F86</f>
        <v>-5.2418096203751284E-2</v>
      </c>
      <c r="H83" s="35">
        <f>(Value!H86-Value!G86)/Value!G86</f>
        <v>1.0788236116797939E-2</v>
      </c>
      <c r="I83" s="35">
        <f>(Value!I86-Value!H86)/Value!H86</f>
        <v>-1.9518531716662176E-2</v>
      </c>
      <c r="J83" s="35">
        <f>(Value!J86-Value!I86)/Value!I86</f>
        <v>2.8155132356324913E-2</v>
      </c>
      <c r="K83" s="35">
        <f>(Value!K86-Value!J86)/Value!J86</f>
        <v>4.760369452233263E-2</v>
      </c>
      <c r="L83" s="35">
        <f>(Value!L86-Value!K86)/Value!K86</f>
        <v>2.0826621159847096E-3</v>
      </c>
      <c r="M83" s="35">
        <f>(Value!M86-Value!L86)/Value!L86</f>
        <v>8.9275839484386128E-4</v>
      </c>
      <c r="N83" s="35">
        <f>(Value!N86-Value!M86)/Value!M86</f>
        <v>-1.8891653512204443E-2</v>
      </c>
      <c r="O83" s="35">
        <f>(Value!O86-Value!N86)/Value!N86</f>
        <v>-6.0416550132087413E-3</v>
      </c>
      <c r="P83" s="35">
        <f>(Value!P86-Value!O86)/Value!O86</f>
        <v>-1.5927836884122939E-2</v>
      </c>
      <c r="Q83" s="36">
        <f>(Value!Q86-Value!P86)/Value!P86</f>
        <v>2.0211448975224852E-2</v>
      </c>
      <c r="R83" s="25"/>
    </row>
    <row r="84" spans="2:18" x14ac:dyDescent="0.25">
      <c r="B84" s="29"/>
      <c r="C84" s="1" t="s">
        <v>84</v>
      </c>
      <c r="D84" s="31">
        <f>(Value!Q76-Value!$T$3)/Value!$T$3</f>
        <v>-5.0917439999999946E-2</v>
      </c>
      <c r="E84" s="12">
        <f>(Value!E76-Value!$T$3)/Value!$T$3</f>
        <v>-1.7169400000000022E-2</v>
      </c>
      <c r="F84" s="12">
        <f>(Value!F76-Value!E76)/Value!E76</f>
        <v>-1.8451623301105956E-2</v>
      </c>
      <c r="G84" s="12">
        <f>(Value!G76-Value!F76)/Value!F76</f>
        <v>-2.5814625207544711E-2</v>
      </c>
      <c r="H84" s="12">
        <f>(Value!H76-Value!G76)/Value!G76</f>
        <v>-7.3099751847354412E-3</v>
      </c>
      <c r="I84" s="12">
        <f>(Value!I76-Value!H76)/Value!H76</f>
        <v>-2.775569841984548E-2</v>
      </c>
      <c r="J84" s="12">
        <f>(Value!J76-Value!I76)/Value!I76</f>
        <v>1.8540691444904008E-2</v>
      </c>
      <c r="K84" s="12">
        <f>(Value!K76-Value!J76)/Value!J76</f>
        <v>3.4095975856054145E-2</v>
      </c>
      <c r="L84" s="12">
        <f>(Value!L76-Value!K76)/Value!K76</f>
        <v>-2.6309006033526455E-2</v>
      </c>
      <c r="M84" s="12">
        <f>(Value!M76-Value!L76)/Value!L76</f>
        <v>1.1124487766709936E-2</v>
      </c>
      <c r="N84" s="12">
        <f>(Value!N76-Value!M76)/Value!M76</f>
        <v>-2.0587777243627384E-2</v>
      </c>
      <c r="O84" s="12">
        <f>(Value!O76-Value!N76)/Value!N76</f>
        <v>-2.6283403051831536E-2</v>
      </c>
      <c r="P84" s="12">
        <f>(Value!P76-Value!O76)/Value!O76</f>
        <v>3.2930126826946807E-2</v>
      </c>
      <c r="Q84" s="25">
        <f>(Value!Q76-Value!P76)/Value!P76</f>
        <v>2.4351233017323868E-2</v>
      </c>
      <c r="R84" s="25"/>
    </row>
    <row r="85" spans="2:18" x14ac:dyDescent="0.25">
      <c r="B85" s="30"/>
      <c r="C85" s="37" t="s">
        <v>118</v>
      </c>
      <c r="D85" s="34">
        <f>(Value!Q112-Value!$T$3)/Value!$T$3</f>
        <v>-5.1437420000000039E-2</v>
      </c>
      <c r="E85" s="35">
        <f>(Value!E112-Value!$T$3)/Value!$T$3</f>
        <v>-4.9200000000000003E-4</v>
      </c>
      <c r="F85" s="35">
        <f>(Value!F112-Value!E112)/Value!E112</f>
        <v>-5.6027565562256627E-4</v>
      </c>
      <c r="G85" s="35">
        <f>(Value!G112-Value!F112)/Value!F112</f>
        <v>-3.9506560902068978E-2</v>
      </c>
      <c r="H85" s="35">
        <f>(Value!H112-Value!G112)/Value!G112</f>
        <v>-3.8103853846290139E-3</v>
      </c>
      <c r="I85" s="35">
        <f>(Value!I112-Value!H112)/Value!H112</f>
        <v>-1.0810868493984736E-2</v>
      </c>
      <c r="J85" s="35">
        <f>(Value!J112-Value!I112)/Value!I112</f>
        <v>0</v>
      </c>
      <c r="K85" s="35">
        <f>(Value!K112-Value!J112)/Value!J112</f>
        <v>2.4114386465280231E-3</v>
      </c>
      <c r="L85" s="35">
        <f>(Value!L112-Value!K112)/Value!K112</f>
        <v>0</v>
      </c>
      <c r="M85" s="35">
        <f>(Value!M112-Value!L112)/Value!L112</f>
        <v>8.3237171135614027E-4</v>
      </c>
      <c r="N85" s="35">
        <f>(Value!N112-Value!M112)/Value!M112</f>
        <v>0</v>
      </c>
      <c r="O85" s="35">
        <f>(Value!O112-Value!N112)/Value!N112</f>
        <v>0</v>
      </c>
      <c r="P85" s="35">
        <f>(Value!P112-Value!O112)/Value!O112</f>
        <v>0</v>
      </c>
      <c r="Q85" s="36">
        <f>(Value!Q112-Value!P112)/Value!P112</f>
        <v>0</v>
      </c>
      <c r="R85" s="25"/>
    </row>
    <row r="86" spans="2:18" x14ac:dyDescent="0.25">
      <c r="B86" s="29"/>
      <c r="C86" s="1" t="s">
        <v>94</v>
      </c>
      <c r="D86" s="31">
        <f>(Value!Q87-Value!$T$3)/Value!$T$3</f>
        <v>-5.2165459999999962E-2</v>
      </c>
      <c r="E86" s="12">
        <f>(Value!E87-Value!$T$3)/Value!$T$3</f>
        <v>0</v>
      </c>
      <c r="F86" s="12">
        <f>(Value!F87-Value!E87)/Value!E87</f>
        <v>0.21163945999999997</v>
      </c>
      <c r="G86" s="12">
        <f>(Value!G87-Value!F87)/Value!F87</f>
        <v>-1.6771556779770175E-2</v>
      </c>
      <c r="H86" s="12">
        <f>(Value!H87-Value!G87)/Value!G87</f>
        <v>-1.8319032398375165E-2</v>
      </c>
      <c r="I86" s="12">
        <f>(Value!I87-Value!H87)/Value!H87</f>
        <v>6.1208663318472432E-3</v>
      </c>
      <c r="J86" s="12">
        <f>(Value!J87-Value!I87)/Value!I87</f>
        <v>-3.162538417234162E-2</v>
      </c>
      <c r="K86" s="12">
        <f>(Value!K87-Value!J87)/Value!J87</f>
        <v>0</v>
      </c>
      <c r="L86" s="12">
        <f>(Value!L87-Value!K87)/Value!K87</f>
        <v>0</v>
      </c>
      <c r="M86" s="12">
        <f>(Value!M87-Value!L87)/Value!L87</f>
        <v>-9.9715913279566609E-2</v>
      </c>
      <c r="N86" s="12">
        <f>(Value!N87-Value!M87)/Value!M87</f>
        <v>-7.6022935866299102E-2</v>
      </c>
      <c r="O86" s="12">
        <f>(Value!O87-Value!N87)/Value!N87</f>
        <v>0</v>
      </c>
      <c r="P86" s="12">
        <f>(Value!P87-Value!O87)/Value!O87</f>
        <v>0</v>
      </c>
      <c r="Q86" s="25">
        <f>(Value!Q87-Value!P87)/Value!P87</f>
        <v>0</v>
      </c>
      <c r="R86" s="25"/>
    </row>
    <row r="87" spans="2:18" x14ac:dyDescent="0.25">
      <c r="B87" s="29"/>
      <c r="C87" s="33" t="s">
        <v>16</v>
      </c>
      <c r="D87" s="34">
        <f>(Value!Q4-Value!$T$3)/Value!$T$3</f>
        <v>-5.5260300000000047E-2</v>
      </c>
      <c r="E87" s="35">
        <f>(Value!E4-Value!$T$3)/Value!$T$3</f>
        <v>0</v>
      </c>
      <c r="F87" s="35">
        <f>(Value!F4-Value!E4)/Value!E4</f>
        <v>-3.6373999999999997E-2</v>
      </c>
      <c r="G87" s="35">
        <f>(Value!G4-Value!F4)/Value!F4</f>
        <v>-6.4068424886833689E-2</v>
      </c>
      <c r="H87" s="35">
        <f>(Value!H4-Value!G4)/Value!G4</f>
        <v>1.3571529946068691E-2</v>
      </c>
      <c r="I87" s="35">
        <f>(Value!I4-Value!H4)/Value!H4</f>
        <v>3.4999693697162708E-2</v>
      </c>
      <c r="J87" s="35">
        <f>(Value!J4-Value!I4)/Value!I4</f>
        <v>-1.004098624892218E-3</v>
      </c>
      <c r="K87" s="35">
        <f>(Value!K4-Value!J4)/Value!J4</f>
        <v>2.2833934387829012E-2</v>
      </c>
      <c r="L87" s="35">
        <f>(Value!L4-Value!K4)/Value!K4</f>
        <v>-2.173458362011723E-4</v>
      </c>
      <c r="M87" s="35">
        <f>(Value!M4-Value!L4)/Value!L4</f>
        <v>1.5484239477210346E-3</v>
      </c>
      <c r="N87" s="35">
        <f>(Value!N4-Value!M4)/Value!M4</f>
        <v>1.5071680353935532E-3</v>
      </c>
      <c r="O87" s="35">
        <f>(Value!O4-Value!N4)/Value!N4</f>
        <v>-2.4363081288214943E-2</v>
      </c>
      <c r="P87" s="35">
        <f>(Value!P4-Value!O4)/Value!O4</f>
        <v>4.2288675822094504E-4</v>
      </c>
      <c r="Q87" s="36">
        <f>(Value!Q4-Value!P4)/Value!P4</f>
        <v>-1.6274258023288464E-3</v>
      </c>
      <c r="R87" s="25"/>
    </row>
    <row r="88" spans="2:18" x14ac:dyDescent="0.25">
      <c r="B88" s="29"/>
      <c r="C88" s="1" t="s">
        <v>111</v>
      </c>
      <c r="D88" s="31">
        <f>(Value!Q105-Value!$T$3)/Value!$T$3</f>
        <v>-5.6287680000000048E-2</v>
      </c>
      <c r="E88" s="12">
        <f>(Value!E105-Value!$T$3)/Value!$T$3</f>
        <v>-3.4495719999999973E-2</v>
      </c>
      <c r="F88" s="12">
        <f>(Value!F105-Value!E105)/Value!E105</f>
        <v>-7.0425166836133287E-3</v>
      </c>
      <c r="G88" s="12">
        <f>(Value!G105-Value!F105)/Value!F105</f>
        <v>-5.0769209747276653E-2</v>
      </c>
      <c r="H88" s="12">
        <f>(Value!H105-Value!G105)/Value!G105</f>
        <v>1.9018693430149849E-2</v>
      </c>
      <c r="I88" s="12">
        <f>(Value!I105-Value!H105)/Value!H105</f>
        <v>-2.8168686933301008E-2</v>
      </c>
      <c r="J88" s="12">
        <f>(Value!J105-Value!I105)/Value!I105</f>
        <v>1.8689091437063498E-2</v>
      </c>
      <c r="K88" s="12">
        <f>(Value!K105-Value!J105)/Value!J105</f>
        <v>2.0870538573574009E-2</v>
      </c>
      <c r="L88" s="12">
        <f>(Value!L105-Value!K105)/Value!K105</f>
        <v>5.8881305974921019E-3</v>
      </c>
      <c r="M88" s="12">
        <f>(Value!M105-Value!L105)/Value!L105</f>
        <v>9.9731681987158156E-3</v>
      </c>
      <c r="N88" s="12">
        <f>(Value!N105-Value!M105)/Value!M105</f>
        <v>-6.8621723129344593E-3</v>
      </c>
      <c r="O88" s="12">
        <f>(Value!O105-Value!N105)/Value!N105</f>
        <v>-4.3084877845984259E-3</v>
      </c>
      <c r="P88" s="12">
        <f>(Value!P105-Value!O105)/Value!O105</f>
        <v>4.2978385458603491E-3</v>
      </c>
      <c r="Q88" s="25">
        <f>(Value!Q105-Value!P105)/Value!P105</f>
        <v>-1.9754853183807843E-3</v>
      </c>
      <c r="R88" s="25"/>
    </row>
    <row r="89" spans="2:18" x14ac:dyDescent="0.25">
      <c r="B89" s="29"/>
      <c r="C89" s="33" t="s">
        <v>53</v>
      </c>
      <c r="D89" s="34">
        <f>(Value!Q41-Value!$T$3)/Value!$T$3</f>
        <v>-5.6700099999999976E-2</v>
      </c>
      <c r="E89" s="35">
        <f>(Value!E41-Value!$T$3)/Value!$T$3</f>
        <v>0</v>
      </c>
      <c r="F89" s="35">
        <f>(Value!F41-Value!E41)/Value!E41</f>
        <v>0</v>
      </c>
      <c r="G89" s="35">
        <f>(Value!G41-Value!F41)/Value!F41</f>
        <v>0</v>
      </c>
      <c r="H89" s="35">
        <f>(Value!H41-Value!G41)/Value!G41</f>
        <v>0</v>
      </c>
      <c r="I89" s="35">
        <f>(Value!I41-Value!H41)/Value!H41</f>
        <v>3.0304000000003727E-4</v>
      </c>
      <c r="J89" s="35">
        <f>(Value!J41-Value!I41)/Value!I41</f>
        <v>6.148136868603338E-5</v>
      </c>
      <c r="K89" s="35">
        <f>(Value!K41-Value!J41)/Value!J41</f>
        <v>2.4002250219704673E-3</v>
      </c>
      <c r="L89" s="35">
        <f>(Value!L41-Value!K41)/Value!K41</f>
        <v>1.3281268791778706E-2</v>
      </c>
      <c r="M89" s="35">
        <f>(Value!M41-Value!L41)/Value!L41</f>
        <v>1.799044810917319E-3</v>
      </c>
      <c r="N89" s="35">
        <f>(Value!N41-Value!M41)/Value!M41</f>
        <v>-2.2195875905218515E-2</v>
      </c>
      <c r="O89" s="35">
        <f>(Value!O41-Value!N41)/Value!N41</f>
        <v>-1.3236691808442691E-2</v>
      </c>
      <c r="P89" s="35">
        <f>(Value!P41-Value!O41)/Value!O41</f>
        <v>-1.2560853380828846E-2</v>
      </c>
      <c r="Q89" s="36">
        <f>(Value!Q41-Value!P41)/Value!P41</f>
        <v>-2.7332245212938783E-2</v>
      </c>
      <c r="R89" s="25"/>
    </row>
    <row r="90" spans="2:18" x14ac:dyDescent="0.25">
      <c r="B90" s="29"/>
      <c r="C90" s="1" t="s">
        <v>113</v>
      </c>
      <c r="D90" s="31">
        <f>(Value!Q107-Value!$T$3)/Value!$T$3</f>
        <v>-5.9218380000000008E-2</v>
      </c>
      <c r="E90" s="12">
        <f>(Value!E107-Value!$T$3)/Value!$T$3</f>
        <v>-1.7388300000000047E-2</v>
      </c>
      <c r="F90" s="12">
        <f>(Value!F107-Value!E107)/Value!E107</f>
        <v>4.051431506463854E-2</v>
      </c>
      <c r="G90" s="12">
        <f>(Value!G107-Value!F107)/Value!F107</f>
        <v>3.0165053056296271E-3</v>
      </c>
      <c r="H90" s="12">
        <f>(Value!H107-Value!G107)/Value!G107</f>
        <v>3.9597830408896348E-2</v>
      </c>
      <c r="I90" s="12">
        <f>(Value!I107-Value!H107)/Value!H107</f>
        <v>0.17591198640504963</v>
      </c>
      <c r="J90" s="12">
        <f>(Value!J107-Value!I107)/Value!I107</f>
        <v>1.3334826353667839E-2</v>
      </c>
      <c r="K90" s="12">
        <f>(Value!K107-Value!J107)/Value!J107</f>
        <v>-0.10135968737998101</v>
      </c>
      <c r="L90" s="12">
        <f>(Value!L107-Value!K107)/Value!K107</f>
        <v>-3.2403408419507812E-2</v>
      </c>
      <c r="M90" s="12">
        <f>(Value!M107-Value!L107)/Value!L107</f>
        <v>-7.8386205237058373E-2</v>
      </c>
      <c r="N90" s="12">
        <f>(Value!N107-Value!M107)/Value!M107</f>
        <v>1.3893505377574377E-2</v>
      </c>
      <c r="O90" s="12">
        <f>(Value!O107-Value!N107)/Value!N107</f>
        <v>9.0651415795726414E-2</v>
      </c>
      <c r="P90" s="12">
        <f>(Value!P107-Value!O107)/Value!O107</f>
        <v>-9.5680925432960459E-2</v>
      </c>
      <c r="Q90" s="25">
        <f>(Value!Q107-Value!P107)/Value!P107</f>
        <v>-7.5879913985213904E-2</v>
      </c>
      <c r="R90" s="25"/>
    </row>
    <row r="91" spans="2:18" x14ac:dyDescent="0.25">
      <c r="B91" s="29"/>
      <c r="C91" s="33" t="s">
        <v>116</v>
      </c>
      <c r="D91" s="34">
        <f>(Value!Q110-Value!$T$3)/Value!$T$3</f>
        <v>-6.6740999999999995E-2</v>
      </c>
      <c r="E91" s="35">
        <f>(Value!E110-Value!$T$3)/Value!$T$3</f>
        <v>1.044E-3</v>
      </c>
      <c r="F91" s="35">
        <f>(Value!F110-Value!E110)/Value!E110</f>
        <v>2.5309576801818669E-3</v>
      </c>
      <c r="G91" s="35">
        <f>(Value!G110-Value!F110)/Value!F110</f>
        <v>-8.7380786498223978E-2</v>
      </c>
      <c r="H91" s="35">
        <f>(Value!H110-Value!G110)/Value!G110</f>
        <v>2.7690400161941946E-2</v>
      </c>
      <c r="I91" s="35">
        <f>(Value!I110-Value!H110)/Value!H110</f>
        <v>-2.9738875749087405E-2</v>
      </c>
      <c r="J91" s="35">
        <f>(Value!J110-Value!I110)/Value!I110</f>
        <v>1.0433134569314032E-2</v>
      </c>
      <c r="K91" s="35">
        <f>(Value!K110-Value!J110)/Value!J110</f>
        <v>1.5019800127854337E-4</v>
      </c>
      <c r="L91" s="35">
        <f>(Value!L110-Value!K110)/Value!K110</f>
        <v>-1.4532128942154952E-3</v>
      </c>
      <c r="M91" s="35">
        <f>(Value!M110-Value!L110)/Value!L110</f>
        <v>2.0460832389337935E-2</v>
      </c>
      <c r="N91" s="35">
        <f>(Value!N110-Value!M110)/Value!M110</f>
        <v>4.2205016483850652E-2</v>
      </c>
      <c r="O91" s="35">
        <f>(Value!O110-Value!N110)/Value!N110</f>
        <v>-4.627534378973653E-2</v>
      </c>
      <c r="P91" s="35">
        <f>(Value!P110-Value!O110)/Value!O110</f>
        <v>-1.3706030674892566E-2</v>
      </c>
      <c r="Q91" s="36">
        <f>(Value!Q110-Value!P110)/Value!P110</f>
        <v>1.2256510322042521E-2</v>
      </c>
      <c r="R91" s="25"/>
    </row>
    <row r="92" spans="2:18" x14ac:dyDescent="0.25">
      <c r="B92" s="29"/>
      <c r="C92" s="1" t="s">
        <v>109</v>
      </c>
      <c r="D92" s="31">
        <f>(Value!Q103-Value!$T$3)/Value!$T$3</f>
        <v>-7.4833439999999946E-2</v>
      </c>
      <c r="E92" s="12">
        <f>(Value!E103-Value!$T$3)/Value!$T$3</f>
        <v>0</v>
      </c>
      <c r="F92" s="12">
        <f>(Value!F103-Value!E103)/Value!E103</f>
        <v>9.0574000000000227E-3</v>
      </c>
      <c r="G92" s="12">
        <f>(Value!G103-Value!F103)/Value!F103</f>
        <v>-2.2395158095069714E-2</v>
      </c>
      <c r="H92" s="12">
        <f>(Value!H103-Value!G103)/Value!G103</f>
        <v>2.6093319197931513E-3</v>
      </c>
      <c r="I92" s="12">
        <f>(Value!I103-Value!H103)/Value!H103</f>
        <v>9.5821637570581118E-3</v>
      </c>
      <c r="J92" s="12">
        <f>(Value!J103-Value!I103)/Value!I103</f>
        <v>8.1866942448115317E-3</v>
      </c>
      <c r="K92" s="12">
        <f>(Value!K103-Value!J103)/Value!J103</f>
        <v>-6.7734694919159316E-2</v>
      </c>
      <c r="L92" s="12">
        <f>(Value!L103-Value!K103)/Value!K103</f>
        <v>-2.7330387717183855E-2</v>
      </c>
      <c r="M92" s="12">
        <f>(Value!M103-Value!L103)/Value!L103</f>
        <v>1.5644225887426234E-3</v>
      </c>
      <c r="N92" s="12">
        <f>(Value!N103-Value!M103)/Value!M103</f>
        <v>1.4842344225878558E-3</v>
      </c>
      <c r="O92" s="12">
        <f>(Value!O103-Value!N103)/Value!N103</f>
        <v>-4.0534796766730982E-3</v>
      </c>
      <c r="P92" s="12">
        <f>(Value!P103-Value!O103)/Value!O103</f>
        <v>8.3526920889994086E-3</v>
      </c>
      <c r="Q92" s="25">
        <f>(Value!Q103-Value!P103)/Value!P103</f>
        <v>6.1204611147573839E-3</v>
      </c>
      <c r="R92" s="25"/>
    </row>
    <row r="93" spans="2:18" x14ac:dyDescent="0.25">
      <c r="B93" s="29"/>
      <c r="C93" s="33" t="s">
        <v>33</v>
      </c>
      <c r="D93" s="34">
        <f>(Value!Q21-Value!$T$3)/Value!$T$3</f>
        <v>-8.1984520000000019E-2</v>
      </c>
      <c r="E93" s="35">
        <f>(Value!E21-Value!$T$3)/Value!$T$3</f>
        <v>-5.0439999999999999E-3</v>
      </c>
      <c r="F93" s="35">
        <f>(Value!F21-Value!E21)/Value!E21</f>
        <v>8.9451191811497195E-5</v>
      </c>
      <c r="G93" s="35">
        <f>(Value!G21-Value!F21)/Value!F21</f>
        <v>-2.0347823465270413E-2</v>
      </c>
      <c r="H93" s="35">
        <f>(Value!H21-Value!G21)/Value!G21</f>
        <v>-1.8875705530786892E-4</v>
      </c>
      <c r="I93" s="35">
        <f>(Value!I21-Value!H21)/Value!H21</f>
        <v>3.0965633573907247E-2</v>
      </c>
      <c r="J93" s="35">
        <f>(Value!J21-Value!I21)/Value!I21</f>
        <v>-9.0167777153503589E-3</v>
      </c>
      <c r="K93" s="35">
        <f>(Value!K21-Value!J21)/Value!J21</f>
        <v>-1.8905660243201207E-2</v>
      </c>
      <c r="L93" s="35">
        <f>(Value!L21-Value!K21)/Value!K21</f>
        <v>-8.8544624658517157E-4</v>
      </c>
      <c r="M93" s="35">
        <f>(Value!M21-Value!L21)/Value!L21</f>
        <v>-1.2543559276054484E-2</v>
      </c>
      <c r="N93" s="35">
        <f>(Value!N21-Value!M21)/Value!M21</f>
        <v>-1.4162682301216533E-3</v>
      </c>
      <c r="O93" s="35">
        <f>(Value!O21-Value!N21)/Value!N21</f>
        <v>5.2782759006349189E-3</v>
      </c>
      <c r="P93" s="35">
        <f>(Value!P21-Value!O21)/Value!O21</f>
        <v>-2.9136484720637235E-2</v>
      </c>
      <c r="Q93" s="36">
        <f>(Value!Q21-Value!P21)/Value!P21</f>
        <v>-2.2686492013396679E-2</v>
      </c>
      <c r="R93" s="25"/>
    </row>
    <row r="94" spans="2:18" x14ac:dyDescent="0.25">
      <c r="B94" s="29"/>
      <c r="C94" s="1" t="s">
        <v>56</v>
      </c>
      <c r="D94" s="31">
        <f>(Value!Q44-Value!$T$3)/Value!$T$3</f>
        <v>-8.9488979999999982E-2</v>
      </c>
      <c r="E94" s="12">
        <f>(Value!E44-Value!$T$3)/Value!$T$3</f>
        <v>-4.9154000000000003E-2</v>
      </c>
      <c r="F94" s="12">
        <f>(Value!F44-Value!E44)/Value!E44</f>
        <v>-1.5078151456702767E-2</v>
      </c>
      <c r="G94" s="12">
        <f>(Value!G44-Value!F44)/Value!F44</f>
        <v>-7.7300912217608153E-2</v>
      </c>
      <c r="H94" s="12">
        <f>(Value!H44-Value!G44)/Value!G44</f>
        <v>3.2849756282721299E-2</v>
      </c>
      <c r="I94" s="12">
        <f>(Value!I44-Value!H44)/Value!H44</f>
        <v>-2.3484765300245774E-2</v>
      </c>
      <c r="J94" s="12">
        <f>(Value!J44-Value!I44)/Value!I44</f>
        <v>5.794329084388149E-4</v>
      </c>
      <c r="K94" s="12">
        <f>(Value!K44-Value!J44)/Value!J44</f>
        <v>1.7329918531895305E-2</v>
      </c>
      <c r="L94" s="12">
        <f>(Value!L44-Value!K44)/Value!K44</f>
        <v>2.6517221878866624E-3</v>
      </c>
      <c r="M94" s="12">
        <f>(Value!M44-Value!L44)/Value!L44</f>
        <v>-5.2051923313440858E-3</v>
      </c>
      <c r="N94" s="12">
        <f>(Value!N44-Value!M44)/Value!M44</f>
        <v>2.9589604359778216E-2</v>
      </c>
      <c r="O94" s="12">
        <f>(Value!O44-Value!N44)/Value!N44</f>
        <v>-6.0346955259022016E-3</v>
      </c>
      <c r="P94" s="12">
        <f>(Value!P44-Value!O44)/Value!O44</f>
        <v>-1.1230532666704227E-3</v>
      </c>
      <c r="Q94" s="25">
        <f>(Value!Q44-Value!P44)/Value!P44</f>
        <v>6.5900169898840972E-3</v>
      </c>
      <c r="R94" s="25"/>
    </row>
    <row r="95" spans="2:18" x14ac:dyDescent="0.25">
      <c r="B95" s="29"/>
      <c r="C95" s="33" t="s">
        <v>29</v>
      </c>
      <c r="D95" s="34">
        <f>(Value!Q17-Value!$T$3)/Value!$T$3</f>
        <v>-9.0306939999999947E-2</v>
      </c>
      <c r="E95" s="35">
        <f>(Value!E17-Value!$T$3)/Value!$T$3</f>
        <v>-2.7342959999999961E-2</v>
      </c>
      <c r="F95" s="35">
        <f>(Value!F17-Value!E17)/Value!E17</f>
        <v>9.4452614047799762E-4</v>
      </c>
      <c r="G95" s="35">
        <f>(Value!G17-Value!F17)/Value!F17</f>
        <v>-4.8618795698421945E-2</v>
      </c>
      <c r="H95" s="35">
        <f>(Value!H17-Value!G17)/Value!G17</f>
        <v>1.3671140639474055E-2</v>
      </c>
      <c r="I95" s="35">
        <f>(Value!I17-Value!H17)/Value!H17</f>
        <v>-1.8318435047553823E-2</v>
      </c>
      <c r="J95" s="35">
        <f>(Value!J17-Value!I17)/Value!I17</f>
        <v>1.2966271926561112E-2</v>
      </c>
      <c r="K95" s="35">
        <f>(Value!K17-Value!J17)/Value!J17</f>
        <v>1.3966596228934676E-5</v>
      </c>
      <c r="L95" s="35">
        <f>(Value!L17-Value!K17)/Value!K17</f>
        <v>-4.6713670461265025E-2</v>
      </c>
      <c r="M95" s="35">
        <f>(Value!M17-Value!L17)/Value!L17</f>
        <v>-1.0662901442696505E-2</v>
      </c>
      <c r="N95" s="35">
        <f>(Value!N17-Value!M17)/Value!M17</f>
        <v>-9.6141605305020486E-3</v>
      </c>
      <c r="O95" s="35">
        <f>(Value!O17-Value!N17)/Value!N17</f>
        <v>6.3232820669848529E-3</v>
      </c>
      <c r="P95" s="35">
        <f>(Value!P17-Value!O17)/Value!O17</f>
        <v>3.003324041986382E-2</v>
      </c>
      <c r="Q95" s="36">
        <f>(Value!Q17-Value!P17)/Value!P17</f>
        <v>6.3312513316263544E-3</v>
      </c>
      <c r="R95" s="25"/>
    </row>
    <row r="96" spans="2:18" x14ac:dyDescent="0.25">
      <c r="B96" s="29"/>
      <c r="C96" s="1" t="s">
        <v>54</v>
      </c>
      <c r="D96" s="31">
        <f>(Value!Q42-Value!$T$3)/Value!$T$3</f>
        <v>-9.218535999999998E-2</v>
      </c>
      <c r="E96" s="12">
        <f>(Value!E42-Value!$T$3)/Value!$T$3</f>
        <v>9.2356600000000327E-3</v>
      </c>
      <c r="F96" s="12">
        <f>(Value!F42-Value!E42)/Value!E42</f>
        <v>-5.7156581248823571E-2</v>
      </c>
      <c r="G96" s="12">
        <f>(Value!G42-Value!F42)/Value!F42</f>
        <v>-5.1749501235456311E-2</v>
      </c>
      <c r="H96" s="12">
        <f>(Value!H42-Value!G42)/Value!G42</f>
        <v>5.07376132497416E-3</v>
      </c>
      <c r="I96" s="12">
        <f>(Value!I42-Value!H42)/Value!H42</f>
        <v>1.8939515066376442E-4</v>
      </c>
      <c r="J96" s="12">
        <f>(Value!J42-Value!I42)/Value!I42</f>
        <v>0</v>
      </c>
      <c r="K96" s="12">
        <f>(Value!K42-Value!J42)/Value!J42</f>
        <v>0</v>
      </c>
      <c r="L96" s="12">
        <f>(Value!L42-Value!K42)/Value!K42</f>
        <v>0</v>
      </c>
      <c r="M96" s="12">
        <f>(Value!M42-Value!L42)/Value!L42</f>
        <v>8.3333079766519721E-4</v>
      </c>
      <c r="N96" s="12">
        <f>(Value!N42-Value!M42)/Value!M42</f>
        <v>0</v>
      </c>
      <c r="O96" s="12">
        <f>(Value!O42-Value!N42)/Value!N42</f>
        <v>0</v>
      </c>
      <c r="P96" s="12">
        <f>(Value!P42-Value!O42)/Value!O42</f>
        <v>0</v>
      </c>
      <c r="Q96" s="25">
        <f>(Value!Q42-Value!P42)/Value!P42</f>
        <v>0</v>
      </c>
      <c r="R96" s="25"/>
    </row>
    <row r="97" spans="2:18" x14ac:dyDescent="0.25">
      <c r="B97" s="29"/>
      <c r="C97" s="33" t="s">
        <v>51</v>
      </c>
      <c r="D97" s="34">
        <f>(Value!Q39-Value!$T$3)/Value!$T$3</f>
        <v>-9.5144739999999992E-2</v>
      </c>
      <c r="E97" s="35">
        <f>(Value!E39-Value!$T$3)/Value!$T$3</f>
        <v>-3.1686119999999998E-2</v>
      </c>
      <c r="F97" s="35">
        <f>(Value!F39-Value!E39)/Value!E39</f>
        <v>-2.2743472395541774E-2</v>
      </c>
      <c r="G97" s="35">
        <f>(Value!G39-Value!F39)/Value!F39</f>
        <v>-5.516782542572056E-2</v>
      </c>
      <c r="H97" s="35">
        <f>(Value!H39-Value!G39)/Value!G39</f>
        <v>2.8399094923997479E-2</v>
      </c>
      <c r="I97" s="35">
        <f>(Value!I39-Value!H39)/Value!H39</f>
        <v>-1.7832780417852068E-2</v>
      </c>
      <c r="J97" s="35">
        <f>(Value!J39-Value!I39)/Value!I39</f>
        <v>1.8853465843316E-3</v>
      </c>
      <c r="K97" s="35">
        <f>(Value!K39-Value!J39)/Value!J39</f>
        <v>1.1089550883158486E-2</v>
      </c>
      <c r="L97" s="35">
        <f>(Value!L39-Value!K39)/Value!K39</f>
        <v>1.111400543649776E-2</v>
      </c>
      <c r="M97" s="35">
        <f>(Value!M39-Value!L39)/Value!L39</f>
        <v>1.7237051556918964E-4</v>
      </c>
      <c r="N97" s="35">
        <f>(Value!N39-Value!M39)/Value!M39</f>
        <v>3.9573531296686624E-3</v>
      </c>
      <c r="O97" s="35">
        <f>(Value!O39-Value!N39)/Value!N39</f>
        <v>-9.0682569083357766E-3</v>
      </c>
      <c r="P97" s="35">
        <f>(Value!P39-Value!O39)/Value!O39</f>
        <v>-3.867393770478567E-3</v>
      </c>
      <c r="Q97" s="36">
        <f>(Value!Q39-Value!P39)/Value!P39</f>
        <v>-1.3053081085630268E-2</v>
      </c>
      <c r="R97" s="25"/>
    </row>
    <row r="98" spans="2:18" x14ac:dyDescent="0.25">
      <c r="B98" s="29"/>
      <c r="C98" s="1" t="s">
        <v>102</v>
      </c>
      <c r="D98" s="31">
        <f>(Value!Q96-Value!$T$3)/Value!$T$3</f>
        <v>-0.13933133999999997</v>
      </c>
      <c r="E98" s="12">
        <f>(Value!E96-Value!$T$3)/Value!$T$3</f>
        <v>-2.4780900000000022E-2</v>
      </c>
      <c r="F98" s="12">
        <f>(Value!F96-Value!E96)/Value!E96</f>
        <v>-0.11710915013867136</v>
      </c>
      <c r="G98" s="12">
        <f>(Value!G96-Value!F96)/Value!F96</f>
        <v>3.9023845451077439E-4</v>
      </c>
      <c r="H98" s="12">
        <f>(Value!H96-Value!G96)/Value!G96</f>
        <v>-2.2290641592233532E-4</v>
      </c>
      <c r="I98" s="12">
        <f>(Value!I96-Value!H96)/Value!H96</f>
        <v>3.5533630711185924E-6</v>
      </c>
      <c r="J98" s="12">
        <f>(Value!J96-Value!I96)/Value!I96</f>
        <v>-3.1353092160393874E-4</v>
      </c>
      <c r="K98" s="12">
        <f>(Value!K96-Value!J96)/Value!J96</f>
        <v>-6.1564260984702001E-4</v>
      </c>
      <c r="L98" s="12">
        <f>(Value!L96-Value!K96)/Value!K96</f>
        <v>-6.8808479361896204E-4</v>
      </c>
      <c r="M98" s="12">
        <f>(Value!M96-Value!L96)/Value!L96</f>
        <v>7.904233783876379E-4</v>
      </c>
      <c r="N98" s="12">
        <f>(Value!N96-Value!M96)/Value!M96</f>
        <v>-5.2995731310061679E-4</v>
      </c>
      <c r="O98" s="12">
        <f>(Value!O96-Value!N96)/Value!N96</f>
        <v>-3.0232886482743892E-5</v>
      </c>
      <c r="P98" s="12">
        <f>(Value!P96-Value!O96)/Value!O96</f>
        <v>7.7445042916065871E-4</v>
      </c>
      <c r="Q98" s="25">
        <f>(Value!Q96-Value!P96)/Value!P96</f>
        <v>4.4153667497739389E-5</v>
      </c>
      <c r="R98" s="25"/>
    </row>
    <row r="99" spans="2:18" x14ac:dyDescent="0.25">
      <c r="B99" s="29"/>
      <c r="C99" s="33" t="s">
        <v>87</v>
      </c>
      <c r="D99" s="34">
        <f>(Value!Q79-Value!$T$3)/Value!$T$3</f>
        <v>-0.16091306000000005</v>
      </c>
      <c r="E99" s="35">
        <f>(Value!E79-Value!$T$3)/Value!$T$3</f>
        <v>-3.3134560000000056E-2</v>
      </c>
      <c r="F99" s="35">
        <f>(Value!F79-Value!E79)/Value!E79</f>
        <v>-0.14880304336868211</v>
      </c>
      <c r="G99" s="35">
        <f>(Value!G79-Value!F79)/Value!F79</f>
        <v>0.15885920379485161</v>
      </c>
      <c r="H99" s="35">
        <f>(Value!H79-Value!G79)/Value!G79</f>
        <v>6.3292666882044851E-2</v>
      </c>
      <c r="I99" s="35">
        <f>(Value!I79-Value!H79)/Value!H79</f>
        <v>3.6173277351061045E-2</v>
      </c>
      <c r="J99" s="35">
        <f>(Value!J79-Value!I79)/Value!I79</f>
        <v>-0.1992804510141053</v>
      </c>
      <c r="K99" s="35">
        <f>(Value!K79-Value!J79)/Value!J79</f>
        <v>-0.1368821932680061</v>
      </c>
      <c r="L99" s="35">
        <f>(Value!L79-Value!K79)/Value!K79</f>
        <v>-6.7280773325153517E-2</v>
      </c>
      <c r="M99" s="35">
        <f>(Value!M79-Value!L79)/Value!L79</f>
        <v>-0.14301681120927598</v>
      </c>
      <c r="N99" s="35">
        <f>(Value!N79-Value!M79)/Value!M79</f>
        <v>0.4869952508445024</v>
      </c>
      <c r="O99" s="35">
        <f>(Value!O79-Value!N79)/Value!N79</f>
        <v>1.6172982513692528E-2</v>
      </c>
      <c r="P99" s="35">
        <f>(Value!P79-Value!O79)/Value!O79</f>
        <v>0.23873370172200878</v>
      </c>
      <c r="Q99" s="36">
        <f>(Value!Q79-Value!P79)/Value!P79</f>
        <v>-0.22773551502044209</v>
      </c>
      <c r="R99" s="25"/>
    </row>
    <row r="100" spans="2:18" x14ac:dyDescent="0.25">
      <c r="B100" s="29"/>
      <c r="C100" s="1" t="s">
        <v>28</v>
      </c>
      <c r="D100" s="31">
        <f>(Value!Q16-Value!$T$3)/Value!$T$3</f>
        <v>-0.17547818000000004</v>
      </c>
      <c r="E100" s="12">
        <f>(Value!E16-Value!$T$3)/Value!$T$3</f>
        <v>-1.1221999999999534E-3</v>
      </c>
      <c r="F100" s="12">
        <f>(Value!F16-Value!E16)/Value!E16</f>
        <v>2.9235728334336717E-2</v>
      </c>
      <c r="G100" s="12">
        <f>(Value!G16-Value!F16)/Value!F16</f>
        <v>-0.19881845464430062</v>
      </c>
      <c r="H100" s="12">
        <f>(Value!H16-Value!G16)/Value!G16</f>
        <v>0</v>
      </c>
      <c r="I100" s="12">
        <f>(Value!I16-Value!H16)/Value!H16</f>
        <v>1.893941003494928E-4</v>
      </c>
      <c r="J100" s="12">
        <f>(Value!J16-Value!I16)/Value!I16</f>
        <v>0</v>
      </c>
      <c r="K100" s="12">
        <f>(Value!K16-Value!J16)/Value!J16</f>
        <v>0</v>
      </c>
      <c r="L100" s="12">
        <f>(Value!L16-Value!K16)/Value!K16</f>
        <v>0</v>
      </c>
      <c r="M100" s="12">
        <f>(Value!M16-Value!L16)/Value!L16</f>
        <v>8.3332190305501861E-4</v>
      </c>
      <c r="N100" s="12">
        <f>(Value!N16-Value!M16)/Value!M16</f>
        <v>0</v>
      </c>
      <c r="O100" s="12">
        <f>(Value!O16-Value!N16)/Value!N16</f>
        <v>0</v>
      </c>
      <c r="P100" s="12">
        <f>(Value!P16-Value!O16)/Value!O16</f>
        <v>0</v>
      </c>
      <c r="Q100" s="25">
        <f>(Value!Q16-Value!P16)/Value!P16</f>
        <v>0</v>
      </c>
      <c r="R100" s="25"/>
    </row>
    <row r="101" spans="2:18" x14ac:dyDescent="0.25">
      <c r="B101" s="29"/>
      <c r="C101" s="33" t="s">
        <v>122</v>
      </c>
      <c r="D101" s="34">
        <f>(Value!Q75-Value!$T$3)/Value!$T$3</f>
        <v>-0.19372326000000001</v>
      </c>
      <c r="E101" s="35">
        <f>(Value!E75-Value!$T$3)/Value!$T$3</f>
        <v>0</v>
      </c>
      <c r="F101" s="35">
        <f>(Value!F75-Value!E75)/Value!E75</f>
        <v>0</v>
      </c>
      <c r="G101" s="35">
        <f>(Value!G75-Value!F75)/Value!F75</f>
        <v>3.6972339999999965E-2</v>
      </c>
      <c r="H101" s="35">
        <f>(Value!H75-Value!G75)/Value!G75</f>
        <v>-2.2177582865903562E-2</v>
      </c>
      <c r="I101" s="35">
        <f>(Value!I75-Value!H75)/Value!H75</f>
        <v>-1.234068144494322E-2</v>
      </c>
      <c r="J101" s="35">
        <f>(Value!J75-Value!I75)/Value!I75</f>
        <v>-4.1686828030940301E-2</v>
      </c>
      <c r="K101" s="35">
        <f>(Value!K75-Value!J75)/Value!J75</f>
        <v>-7.0609042965825528E-2</v>
      </c>
      <c r="L101" s="35">
        <f>(Value!L75-Value!K75)/Value!K75</f>
        <v>3.6630059134967446E-2</v>
      </c>
      <c r="M101" s="35">
        <f>(Value!M75-Value!L75)/Value!L75</f>
        <v>-3.1146709770714983E-2</v>
      </c>
      <c r="N101" s="35">
        <f>(Value!N75-Value!M75)/Value!M75</f>
        <v>1.4858833778551666E-2</v>
      </c>
      <c r="O101" s="35">
        <f>(Value!O75-Value!N75)/Value!N75</f>
        <v>5.989615122988407E-3</v>
      </c>
      <c r="P101" s="35">
        <f>(Value!P75-Value!O75)/Value!O75</f>
        <v>3.9693021564350438E-3</v>
      </c>
      <c r="Q101" s="36">
        <f>(Value!Q75-Value!P75)/Value!P75</f>
        <v>-0.12190294686023276</v>
      </c>
      <c r="R101" s="25"/>
    </row>
    <row r="102" spans="2:18" x14ac:dyDescent="0.25">
      <c r="B102" s="29"/>
      <c r="C102" s="1" t="s">
        <v>92</v>
      </c>
      <c r="D102" s="31">
        <f>(Value!Q85-Value!$T$3)/Value!$T$3</f>
        <v>-0.20944436</v>
      </c>
      <c r="E102" s="12">
        <f>(Value!E85-Value!$T$3)/Value!$T$3</f>
        <v>-5.8336239999999991E-2</v>
      </c>
      <c r="F102" s="12">
        <f>(Value!F85-Value!E85)/Value!E85</f>
        <v>5.1690042738822203E-2</v>
      </c>
      <c r="G102" s="12">
        <f>(Value!G85-Value!F85)/Value!F85</f>
        <v>-7.2261259383661153E-2</v>
      </c>
      <c r="H102" s="12">
        <f>(Value!H85-Value!G85)/Value!G85</f>
        <v>1.0826803898624513E-2</v>
      </c>
      <c r="I102" s="12">
        <f>(Value!I85-Value!H85)/Value!H85</f>
        <v>-6.5855825425608666E-2</v>
      </c>
      <c r="J102" s="12">
        <f>(Value!J85-Value!I85)/Value!I85</f>
        <v>3.3241009363146695E-2</v>
      </c>
      <c r="K102" s="12">
        <f>(Value!K85-Value!J85)/Value!J85</f>
        <v>4.1063052801792087E-2</v>
      </c>
      <c r="L102" s="12">
        <f>(Value!L85-Value!K85)/Value!K85</f>
        <v>-1.634286618080168E-2</v>
      </c>
      <c r="M102" s="12">
        <f>(Value!M85-Value!L85)/Value!L85</f>
        <v>1.047369207123144E-3</v>
      </c>
      <c r="N102" s="12">
        <f>(Value!N85-Value!M85)/Value!M85</f>
        <v>-6.9056393181489262E-2</v>
      </c>
      <c r="O102" s="12">
        <f>(Value!O85-Value!N85)/Value!N85</f>
        <v>-5.7058452226490954E-2</v>
      </c>
      <c r="P102" s="12">
        <f>(Value!P85-Value!O85)/Value!O85</f>
        <v>-3.1408292002316145E-2</v>
      </c>
      <c r="Q102" s="25">
        <f>(Value!Q85-Value!P85)/Value!P85</f>
        <v>1.1827630905217733E-2</v>
      </c>
      <c r="R102" s="25"/>
    </row>
    <row r="103" spans="2:18" x14ac:dyDescent="0.25">
      <c r="B103" s="29"/>
      <c r="C103" s="33" t="s">
        <v>47</v>
      </c>
      <c r="D103" s="34">
        <f>(Value!Q35-Value!$T$3)/Value!$T$3</f>
        <v>-0.22028912</v>
      </c>
      <c r="E103" s="35">
        <f>(Value!E35-Value!$T$3)/Value!$T$3</f>
        <v>2.5480219999999974E-2</v>
      </c>
      <c r="F103" s="35">
        <f>(Value!F35-Value!E35)/Value!E35</f>
        <v>-8.5690214483122848E-2</v>
      </c>
      <c r="G103" s="35">
        <f>(Value!G35-Value!F35)/Value!F35</f>
        <v>-4.5498826480103701E-3</v>
      </c>
      <c r="H103" s="35">
        <f>(Value!H35-Value!G35)/Value!G35</f>
        <v>2.4160954746852353E-2</v>
      </c>
      <c r="I103" s="35">
        <f>(Value!I35-Value!H35)/Value!H35</f>
        <v>2.9944836806706067E-4</v>
      </c>
      <c r="J103" s="35">
        <f>(Value!J35-Value!I35)/Value!I35</f>
        <v>0.14649836258390747</v>
      </c>
      <c r="K103" s="35">
        <f>(Value!K35-Value!J35)/Value!J35</f>
        <v>-0.12524268518244513</v>
      </c>
      <c r="L103" s="35">
        <f>(Value!L35-Value!K35)/Value!K35</f>
        <v>-1.117880451945719E-2</v>
      </c>
      <c r="M103" s="35">
        <f>(Value!M35-Value!L35)/Value!L35</f>
        <v>8.9617830399561019E-2</v>
      </c>
      <c r="N103" s="35">
        <f>(Value!N35-Value!M35)/Value!M35</f>
        <v>0.1861807026259274</v>
      </c>
      <c r="O103" s="35">
        <f>(Value!O35-Value!N35)/Value!N35</f>
        <v>-0.1163133285841325</v>
      </c>
      <c r="P103" s="35">
        <f>(Value!P35-Value!O35)/Value!O35</f>
        <v>-0.11609202092765351</v>
      </c>
      <c r="Q103" s="36">
        <f>(Value!Q35-Value!P35)/Value!P35</f>
        <v>-0.18550956388756282</v>
      </c>
      <c r="R103" s="25"/>
    </row>
    <row r="104" spans="2:18" x14ac:dyDescent="0.25">
      <c r="B104" s="29"/>
      <c r="C104" s="1" t="s">
        <v>88</v>
      </c>
      <c r="D104" s="31">
        <f>(Value!Q80-Value!$T$3)/Value!$T$3</f>
        <v>-0.25821911999999997</v>
      </c>
      <c r="E104" s="12">
        <f>(Value!E80-Value!$T$3)/Value!$T$3</f>
        <v>-2.4644339999999966E-2</v>
      </c>
      <c r="F104" s="12">
        <f>(Value!F80-Value!E80)/Value!E80</f>
        <v>2.6540164846123902E-2</v>
      </c>
      <c r="G104" s="12">
        <f>(Value!G80-Value!F80)/Value!F80</f>
        <v>-0.14070413922807212</v>
      </c>
      <c r="H104" s="12">
        <f>(Value!H80-Value!G80)/Value!G80</f>
        <v>-0.12561773642261884</v>
      </c>
      <c r="I104" s="12">
        <f>(Value!I80-Value!H80)/Value!H80</f>
        <v>-1.6265567914418223E-2</v>
      </c>
      <c r="J104" s="12">
        <f>(Value!J80-Value!I80)/Value!I80</f>
        <v>2.045795032414718E-2</v>
      </c>
      <c r="K104" s="12">
        <f>(Value!K80-Value!J80)/Value!J80</f>
        <v>2.3835073999959745E-2</v>
      </c>
      <c r="L104" s="12">
        <f>(Value!L80-Value!K80)/Value!K80</f>
        <v>1.4071580890379281E-2</v>
      </c>
      <c r="M104" s="12">
        <f>(Value!M80-Value!L80)/Value!L80</f>
        <v>-1.9348282346362119E-3</v>
      </c>
      <c r="N104" s="12">
        <f>(Value!N80-Value!M80)/Value!M80</f>
        <v>-8.2805939578039327E-3</v>
      </c>
      <c r="O104" s="12">
        <f>(Value!O80-Value!N80)/Value!N80</f>
        <v>-1.6514899070777619E-2</v>
      </c>
      <c r="P104" s="12">
        <f>(Value!P80-Value!O80)/Value!O80</f>
        <v>5.0191639552558835E-2</v>
      </c>
      <c r="Q104" s="25">
        <f>(Value!Q80-Value!P80)/Value!P80</f>
        <v>-7.4584082939963187E-2</v>
      </c>
      <c r="R104" s="25"/>
    </row>
    <row r="105" spans="2:18" x14ac:dyDescent="0.25">
      <c r="B105" s="29"/>
      <c r="C105" s="33" t="s">
        <v>60</v>
      </c>
      <c r="D105" s="34">
        <f>(Value!Q48-Value!$T$3)/Value!$T$3</f>
        <v>-0.28800223999999996</v>
      </c>
      <c r="E105" s="35">
        <f>(Value!E48-Value!$T$3)/Value!$T$3</f>
        <v>0</v>
      </c>
      <c r="F105" s="35">
        <f>(Value!F48-Value!E48)/Value!E48</f>
        <v>2.8440000000000002E-3</v>
      </c>
      <c r="G105" s="35">
        <f>(Value!G48-Value!F48)/Value!F48</f>
        <v>-4.9409479440471298E-2</v>
      </c>
      <c r="H105" s="35">
        <f>(Value!H48-Value!G48)/Value!G48</f>
        <v>1.5321611171370007E-2</v>
      </c>
      <c r="I105" s="35">
        <f>(Value!I48-Value!H48)/Value!H48</f>
        <v>-8.9744023142886653E-2</v>
      </c>
      <c r="J105" s="35">
        <f>(Value!J48-Value!I48)/Value!I48</f>
        <v>-1.5913070414905275E-2</v>
      </c>
      <c r="K105" s="35">
        <f>(Value!K48-Value!J48)/Value!J48</f>
        <v>1.9768937338650754E-2</v>
      </c>
      <c r="L105" s="35">
        <f>(Value!L48-Value!K48)/Value!K48</f>
        <v>1.3447841534345108E-2</v>
      </c>
      <c r="M105" s="35">
        <f>(Value!M48-Value!L48)/Value!L48</f>
        <v>1.0357718385143204E-2</v>
      </c>
      <c r="N105" s="35">
        <f>(Value!N48-Value!M48)/Value!M48</f>
        <v>2.164961781355296E-3</v>
      </c>
      <c r="O105" s="35">
        <f>(Value!O48-Value!N48)/Value!N48</f>
        <v>-4.1938182875959885E-2</v>
      </c>
      <c r="P105" s="35">
        <f>(Value!P48-Value!O48)/Value!O48</f>
        <v>-6.1226056263363429E-2</v>
      </c>
      <c r="Q105" s="36">
        <f>(Value!Q48-Value!P48)/Value!P48</f>
        <v>-0.12747271578991123</v>
      </c>
      <c r="R105" s="25"/>
    </row>
    <row r="106" spans="2:18" x14ac:dyDescent="0.25">
      <c r="B106" s="29"/>
      <c r="C106" s="1" t="s">
        <v>85</v>
      </c>
      <c r="D106" s="31">
        <f>(Value!Q77-Value!$T$3)/Value!$T$3</f>
        <v>-0.34611983999999996</v>
      </c>
      <c r="E106" s="12">
        <f>(Value!E77-Value!$T$3)/Value!$T$3</f>
        <v>1.1305319999999949E-2</v>
      </c>
      <c r="F106" s="12">
        <f>(Value!F77-Value!E77)/Value!E77</f>
        <v>2.0912260206442948E-2</v>
      </c>
      <c r="G106" s="12">
        <f>(Value!G77-Value!F77)/Value!F77</f>
        <v>-0.42359465893880016</v>
      </c>
      <c r="H106" s="12">
        <f>(Value!H77-Value!G77)/Value!G77</f>
        <v>9.7628681659922834E-2</v>
      </c>
      <c r="I106" s="12">
        <f>(Value!I77-Value!H77)/Value!H77</f>
        <v>1.8940252169276139E-4</v>
      </c>
      <c r="J106" s="12">
        <f>(Value!J77-Value!I77)/Value!I77</f>
        <v>0</v>
      </c>
      <c r="K106" s="12">
        <f>(Value!K77-Value!J77)/Value!J77</f>
        <v>0</v>
      </c>
      <c r="L106" s="12">
        <f>(Value!L77-Value!K77)/Value!K77</f>
        <v>0</v>
      </c>
      <c r="M106" s="12">
        <f>(Value!M77-Value!L77)/Value!L77</f>
        <v>8.3332348643062187E-4</v>
      </c>
      <c r="N106" s="12">
        <f>(Value!N77-Value!M77)/Value!M77</f>
        <v>0</v>
      </c>
      <c r="O106" s="12">
        <f>(Value!O77-Value!N77)/Value!N77</f>
        <v>0</v>
      </c>
      <c r="P106" s="12">
        <f>(Value!P77-Value!O77)/Value!O77</f>
        <v>0</v>
      </c>
      <c r="Q106" s="25">
        <f>(Value!Q77-Value!P77)/Value!P77</f>
        <v>0</v>
      </c>
      <c r="R106" s="25"/>
    </row>
    <row r="107" spans="2:18" x14ac:dyDescent="0.25">
      <c r="B107" s="29"/>
      <c r="C107" s="33" t="s">
        <v>106</v>
      </c>
      <c r="D107" s="34">
        <f>(Value!Q100-Value!$T$3)/Value!$T$3</f>
        <v>-0.40301278000000001</v>
      </c>
      <c r="E107" s="35">
        <f>(Value!E100-Value!$T$3)/Value!$T$3</f>
        <v>-1.3656800000000047E-2</v>
      </c>
      <c r="F107" s="35">
        <f>(Value!F100-Value!E100)/Value!E100</f>
        <v>-1.3139645510811067E-3</v>
      </c>
      <c r="G107" s="35">
        <f>(Value!G100-Value!F100)/Value!F100</f>
        <v>-0.3945699331883778</v>
      </c>
      <c r="H107" s="35">
        <f>(Value!H100-Value!G100)/Value!G100</f>
        <v>0</v>
      </c>
      <c r="I107" s="35">
        <f>(Value!I100-Value!H100)/Value!H100</f>
        <v>1.8941033256832988E-4</v>
      </c>
      <c r="J107" s="35">
        <f>(Value!J100-Value!I100)/Value!I100</f>
        <v>0</v>
      </c>
      <c r="K107" s="35">
        <f>(Value!K100-Value!J100)/Value!J100</f>
        <v>0</v>
      </c>
      <c r="L107" s="35">
        <f>(Value!L100-Value!K100)/Value!K100</f>
        <v>0</v>
      </c>
      <c r="M107" s="35">
        <f>(Value!M100-Value!L100)/Value!L100</f>
        <v>8.3334152011290254E-4</v>
      </c>
      <c r="N107" s="35">
        <f>(Value!N100-Value!M100)/Value!M100</f>
        <v>0</v>
      </c>
      <c r="O107" s="35">
        <f>(Value!O100-Value!N100)/Value!N100</f>
        <v>0</v>
      </c>
      <c r="P107" s="35">
        <f>(Value!P100-Value!O100)/Value!O100</f>
        <v>0</v>
      </c>
      <c r="Q107" s="36">
        <f>(Value!Q100-Value!P100)/Value!P100</f>
        <v>0</v>
      </c>
      <c r="R107" s="25"/>
    </row>
    <row r="108" spans="2:18" x14ac:dyDescent="0.25">
      <c r="B108" s="29"/>
      <c r="C108" s="1" t="s">
        <v>96</v>
      </c>
      <c r="D108" s="31">
        <f>(Value!Q89-Value!$T$3)/Value!$T$3</f>
        <v>-0.45036445999999997</v>
      </c>
      <c r="E108" s="12">
        <f>(Value!E89-Value!$T$3)/Value!$T$3</f>
        <v>-3.8375999999999766E-3</v>
      </c>
      <c r="F108" s="12">
        <f>(Value!F89-Value!E89)/Value!E89</f>
        <v>7.9917370902575779E-2</v>
      </c>
      <c r="G108" s="12">
        <f>(Value!G89-Value!F89)/Value!F89</f>
        <v>2.6640562524579952E-2</v>
      </c>
      <c r="H108" s="12">
        <f>(Value!H89-Value!G89)/Value!G89</f>
        <v>9.3523162868791457E-4</v>
      </c>
      <c r="I108" s="12">
        <f>(Value!I89-Value!H89)/Value!H89</f>
        <v>-8.5446743786176879E-2</v>
      </c>
      <c r="J108" s="12">
        <f>(Value!J89-Value!I89)/Value!I89</f>
        <v>-6.592903363120875E-2</v>
      </c>
      <c r="K108" s="12">
        <f>(Value!K89-Value!J89)/Value!J89</f>
        <v>5.1808643233994421E-3</v>
      </c>
      <c r="L108" s="12">
        <f>(Value!L89-Value!K89)/Value!K89</f>
        <v>5.02227960960622E-2</v>
      </c>
      <c r="M108" s="12">
        <f>(Value!M89-Value!L89)/Value!L89</f>
        <v>-8.4658346547053231E-2</v>
      </c>
      <c r="N108" s="12">
        <f>(Value!N89-Value!M89)/Value!M89</f>
        <v>-1.40930909089315E-2</v>
      </c>
      <c r="O108" s="12">
        <f>(Value!O89-Value!N89)/Value!N89</f>
        <v>-7.9686289717280728E-2</v>
      </c>
      <c r="P108" s="12">
        <f>(Value!P89-Value!O89)/Value!O89</f>
        <v>-2.0811791692366112E-2</v>
      </c>
      <c r="Q108" s="25">
        <f>(Value!Q89-Value!P89)/Value!P89</f>
        <v>-0.32205570600138017</v>
      </c>
      <c r="R108" s="25"/>
    </row>
    <row r="109" spans="2:18" x14ac:dyDescent="0.25">
      <c r="B109" s="29"/>
      <c r="C109" s="33" t="s">
        <v>86</v>
      </c>
      <c r="D109" s="34">
        <f>(Value!Q78-Value!$T$3)/Value!$T$3</f>
        <v>-0.45637324000000001</v>
      </c>
      <c r="E109" s="35">
        <f>(Value!E78-Value!$T$3)/Value!$T$3</f>
        <v>-5.2616000000000003E-2</v>
      </c>
      <c r="F109" s="35">
        <f>(Value!F78-Value!E78)/Value!E78</f>
        <v>2.3849041149101056E-2</v>
      </c>
      <c r="G109" s="35">
        <f>(Value!G78-Value!F78)/Value!F78</f>
        <v>2.976046265782056E-2</v>
      </c>
      <c r="H109" s="35">
        <f>(Value!H78-Value!G78)/Value!G78</f>
        <v>5.0204175782193231E-2</v>
      </c>
      <c r="I109" s="35">
        <f>(Value!I78-Value!H78)/Value!H78</f>
        <v>-3.5047494192993293E-2</v>
      </c>
      <c r="J109" s="35">
        <f>(Value!J78-Value!I78)/Value!I78</f>
        <v>-7.2710971674650654E-2</v>
      </c>
      <c r="K109" s="35">
        <f>(Value!K78-Value!J78)/Value!J78</f>
        <v>1.7046177070914484E-3</v>
      </c>
      <c r="L109" s="35">
        <f>(Value!L78-Value!K78)/Value!K78</f>
        <v>7.3963637372290378E-2</v>
      </c>
      <c r="M109" s="35">
        <f>(Value!M78-Value!L78)/Value!L78</f>
        <v>-8.8378210836794147E-2</v>
      </c>
      <c r="N109" s="35">
        <f>(Value!N78-Value!M78)/Value!M78</f>
        <v>-8.7065262750439486E-3</v>
      </c>
      <c r="O109" s="35">
        <f>(Value!O78-Value!N78)/Value!N78</f>
        <v>-8.6971558090016082E-2</v>
      </c>
      <c r="P109" s="35">
        <f>(Value!P78-Value!O78)/Value!O78</f>
        <v>-2.3006405949004039E-2</v>
      </c>
      <c r="Q109" s="36">
        <f>(Value!Q78-Value!P78)/Value!P78</f>
        <v>-0.33213971263961412</v>
      </c>
      <c r="R109" s="25"/>
    </row>
    <row r="110" spans="2:18" x14ac:dyDescent="0.25">
      <c r="B110" s="29"/>
      <c r="C110" s="1" t="s">
        <v>97</v>
      </c>
      <c r="D110" s="31">
        <f>(Value!Q91-Value!$T$3)/Value!$T$3</f>
        <v>-0.46206199999999997</v>
      </c>
      <c r="E110" s="12">
        <f>(Value!E91-Value!$T$3)/Value!$T$3</f>
        <v>-6.3297999999999993E-2</v>
      </c>
      <c r="F110" s="12">
        <f>(Value!F91-Value!E91)/Value!E91</f>
        <v>-0.12588208416337321</v>
      </c>
      <c r="G110" s="12">
        <f>(Value!G91-Value!F91)/Value!F91</f>
        <v>-1.2750553256764876E-2</v>
      </c>
      <c r="H110" s="12">
        <f>(Value!H91-Value!G91)/Value!G91</f>
        <v>2.7216001029259677E-4</v>
      </c>
      <c r="I110" s="12">
        <f>(Value!I91-Value!H91)/Value!H91</f>
        <v>0.12970149696747829</v>
      </c>
      <c r="J110" s="12">
        <f>(Value!J91-Value!I91)/Value!I91</f>
        <v>1.4943502394376041E-3</v>
      </c>
      <c r="K110" s="12">
        <f>(Value!K91-Value!J91)/Value!J91</f>
        <v>-0.14801507310603343</v>
      </c>
      <c r="L110" s="12">
        <f>(Value!L91-Value!K91)/Value!K91</f>
        <v>-7.0490077193691228E-2</v>
      </c>
      <c r="M110" s="12">
        <f>(Value!M91-Value!L91)/Value!L91</f>
        <v>-5.3450092957451567E-2</v>
      </c>
      <c r="N110" s="12">
        <f>(Value!N91-Value!M91)/Value!M91</f>
        <v>1.8520192843330834E-2</v>
      </c>
      <c r="O110" s="12">
        <f>(Value!O91-Value!N91)/Value!N91</f>
        <v>-2.8921679519155603E-2</v>
      </c>
      <c r="P110" s="12">
        <f>(Value!P91-Value!O91)/Value!O91</f>
        <v>-5.7796820585104346E-2</v>
      </c>
      <c r="Q110" s="25">
        <f>(Value!Q91-Value!P91)/Value!P91</f>
        <v>-0.1582065542268222</v>
      </c>
      <c r="R110" s="25"/>
    </row>
    <row r="111" spans="2:18" x14ac:dyDescent="0.25">
      <c r="B111" s="29"/>
      <c r="C111" s="33" t="s">
        <v>41</v>
      </c>
      <c r="D111" s="34">
        <f>(Value!Q29-Value!$T$3)/Value!$T$3</f>
        <v>-0.50127887999999998</v>
      </c>
      <c r="E111" s="35">
        <f>(Value!E29-Value!$T$3)/Value!$T$3</f>
        <v>-1.7309000000000233E-3</v>
      </c>
      <c r="F111" s="35">
        <f>(Value!F29-Value!E29)/Value!E29</f>
        <v>8.2614116774725369E-2</v>
      </c>
      <c r="G111" s="35">
        <f>(Value!G29-Value!F29)/Value!F29</f>
        <v>-0.51650599253167429</v>
      </c>
      <c r="H111" s="35">
        <f>(Value!H29-Value!G29)/Value!G29</f>
        <v>-7.7790575732268816E-2</v>
      </c>
      <c r="I111" s="35">
        <f>(Value!I29-Value!H29)/Value!H29</f>
        <v>0.16296195303677202</v>
      </c>
      <c r="J111" s="35">
        <f>(Value!J29-Value!I29)/Value!I29</f>
        <v>-1.5877602634033251E-2</v>
      </c>
      <c r="K111" s="35">
        <f>(Value!K29-Value!J29)/Value!J29</f>
        <v>7.4989928633913697E-2</v>
      </c>
      <c r="L111" s="35">
        <f>(Value!L29-Value!K29)/Value!K29</f>
        <v>-1.3723028202745799E-2</v>
      </c>
      <c r="M111" s="35">
        <f>(Value!M29-Value!L29)/Value!L29</f>
        <v>-4.0426684135060967E-2</v>
      </c>
      <c r="N111" s="35">
        <f>(Value!N29-Value!M29)/Value!M29</f>
        <v>1.6916857459542831E-2</v>
      </c>
      <c r="O111" s="35">
        <f>(Value!O29-Value!N29)/Value!N29</f>
        <v>-8.7930172941257628E-2</v>
      </c>
      <c r="P111" s="35">
        <f>(Value!P29-Value!O29)/Value!O29</f>
        <v>-5.0809243170170881E-2</v>
      </c>
      <c r="Q111" s="36">
        <f>(Value!Q29-Value!P29)/Value!P29</f>
        <v>9.6077713387670207E-3</v>
      </c>
      <c r="R111" s="25"/>
    </row>
    <row r="112" spans="2:18" x14ac:dyDescent="0.25">
      <c r="B112" s="29"/>
      <c r="C112" s="16" t="s">
        <v>115</v>
      </c>
      <c r="D112" s="32">
        <f>(Value!Q109-Value!$T$3)/Value!$T$3</f>
        <v>-0.66158171999999993</v>
      </c>
      <c r="E112" s="17">
        <f>(Value!E109-Value!$T$3)/Value!$T$3</f>
        <v>-8.1794939999999941E-2</v>
      </c>
      <c r="F112" s="17">
        <f>(Value!F109-Value!E109)/Value!E109</f>
        <v>0.25950033427173663</v>
      </c>
      <c r="G112" s="17">
        <f>(Value!G109-Value!F109)/Value!F109</f>
        <v>-0.47397326289150732</v>
      </c>
      <c r="H112" s="17">
        <f>(Value!H109-Value!G109)/Value!G109</f>
        <v>-0.23310755687312473</v>
      </c>
      <c r="I112" s="17">
        <f>(Value!I109-Value!H109)/Value!H109</f>
        <v>-0.22661890303815363</v>
      </c>
      <c r="J112" s="17">
        <f>(Value!J109-Value!I109)/Value!I109</f>
        <v>-0.1151367643401978</v>
      </c>
      <c r="K112" s="17">
        <f>(Value!K109-Value!J109)/Value!J109</f>
        <v>2.3492595469580116E-2</v>
      </c>
      <c r="L112" s="17">
        <f>(Value!L109-Value!K109)/Value!K109</f>
        <v>8.4378852355790118E-4</v>
      </c>
      <c r="M112" s="17">
        <f>(Value!M109-Value!L109)/Value!L109</f>
        <v>-1.669734282705309E-2</v>
      </c>
      <c r="N112" s="17">
        <f>(Value!N109-Value!M109)/Value!M109</f>
        <v>0.12610255832339501</v>
      </c>
      <c r="O112" s="17">
        <f>(Value!O109-Value!N109)/Value!N109</f>
        <v>0.10496396141797611</v>
      </c>
      <c r="P112" s="17">
        <f>(Value!P109-Value!O109)/Value!O109</f>
        <v>0.14010983298732282</v>
      </c>
      <c r="Q112" s="26">
        <f>(Value!Q109-Value!P109)/Value!P109</f>
        <v>-0.25818963506655057</v>
      </c>
      <c r="R112" s="25"/>
    </row>
    <row r="113" spans="6:17" x14ac:dyDescent="0.25"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</sheetData>
  <sortState ref="B3:Q112">
    <sortCondition descending="1" ref="D3:D112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U113"/>
  <sheetViews>
    <sheetView zoomScale="90" zoomScaleNormal="90" workbookViewId="0">
      <pane ySplit="2" topLeftCell="A72" activePane="bottomLeft" state="frozen"/>
      <selection pane="bottomLeft" activeCell="C82" sqref="C82"/>
    </sheetView>
  </sheetViews>
  <sheetFormatPr defaultRowHeight="15" x14ac:dyDescent="0.25"/>
  <cols>
    <col min="1" max="1" width="1.7109375" style="1" customWidth="1"/>
    <col min="2" max="2" width="5.85546875" style="1" customWidth="1"/>
    <col min="3" max="3" width="34.7109375" style="1" bestFit="1" customWidth="1"/>
    <col min="4" max="16384" width="9.140625" style="1"/>
  </cols>
  <sheetData>
    <row r="1" spans="2:21" ht="54.75" customHeight="1" x14ac:dyDescent="0.25"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3"/>
    </row>
    <row r="2" spans="2:21" x14ac:dyDescent="0.25">
      <c r="B2" s="2" t="s">
        <v>0</v>
      </c>
      <c r="C2" s="3" t="s">
        <v>120</v>
      </c>
      <c r="D2" s="4" t="s">
        <v>1</v>
      </c>
      <c r="E2" s="2" t="s">
        <v>2</v>
      </c>
      <c r="F2" s="2" t="s">
        <v>3</v>
      </c>
      <c r="G2" s="2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4" t="s">
        <v>14</v>
      </c>
      <c r="R2" s="24"/>
      <c r="S2" s="8"/>
      <c r="T2" s="11" t="s">
        <v>119</v>
      </c>
      <c r="U2" s="11"/>
    </row>
    <row r="3" spans="2:21" x14ac:dyDescent="0.25">
      <c r="B3" s="9"/>
      <c r="C3" s="1" t="s">
        <v>15</v>
      </c>
      <c r="D3" s="15"/>
      <c r="E3" s="6">
        <v>500000</v>
      </c>
      <c r="F3" s="15">
        <v>500000</v>
      </c>
      <c r="G3" s="15">
        <v>500000</v>
      </c>
      <c r="H3" s="15">
        <v>500000</v>
      </c>
      <c r="I3" s="15">
        <v>500113.64</v>
      </c>
      <c r="J3" s="15">
        <v>500113.64</v>
      </c>
      <c r="K3" s="15">
        <v>500113.64</v>
      </c>
      <c r="L3" s="15">
        <v>500113.64</v>
      </c>
      <c r="M3" s="15">
        <v>500530.4</v>
      </c>
      <c r="N3" s="15">
        <v>500530.4</v>
      </c>
      <c r="O3" s="15">
        <v>500530.4</v>
      </c>
      <c r="P3" s="15">
        <v>500530.4</v>
      </c>
      <c r="Q3" s="21">
        <v>500530.4</v>
      </c>
      <c r="R3" s="7"/>
      <c r="S3" s="8"/>
      <c r="T3" s="1">
        <v>500000</v>
      </c>
    </row>
    <row r="4" spans="2:21" x14ac:dyDescent="0.25">
      <c r="B4" s="9"/>
      <c r="C4" s="1" t="s">
        <v>16</v>
      </c>
      <c r="D4" s="6"/>
      <c r="E4" s="6">
        <v>500000</v>
      </c>
      <c r="F4" s="6">
        <v>481813</v>
      </c>
      <c r="G4" s="6">
        <v>450944</v>
      </c>
      <c r="H4" s="6">
        <v>457064</v>
      </c>
      <c r="I4" s="6">
        <v>473061.1</v>
      </c>
      <c r="J4" s="6">
        <v>472586.1</v>
      </c>
      <c r="K4" s="6">
        <v>483377.1</v>
      </c>
      <c r="L4" s="6">
        <v>483272.04</v>
      </c>
      <c r="M4" s="6">
        <v>484020.35</v>
      </c>
      <c r="N4" s="6">
        <v>484749.85</v>
      </c>
      <c r="O4" s="6">
        <v>472939.85</v>
      </c>
      <c r="P4" s="6">
        <v>473139.85</v>
      </c>
      <c r="Q4" s="7">
        <v>472369.85</v>
      </c>
      <c r="R4" s="7"/>
      <c r="S4" s="8"/>
    </row>
    <row r="5" spans="2:21" x14ac:dyDescent="0.25">
      <c r="B5" s="9"/>
      <c r="C5" s="1" t="s">
        <v>17</v>
      </c>
      <c r="D5" s="6"/>
      <c r="E5" s="6">
        <v>497656.5</v>
      </c>
      <c r="F5" s="6">
        <v>611528.80000000005</v>
      </c>
      <c r="G5" s="6">
        <v>644383.80000000005</v>
      </c>
      <c r="H5" s="6">
        <v>644383.80000000005</v>
      </c>
      <c r="I5" s="6">
        <v>644505.84</v>
      </c>
      <c r="J5" s="6">
        <v>644505.84</v>
      </c>
      <c r="K5" s="6">
        <v>644505.84</v>
      </c>
      <c r="L5" s="6">
        <v>644505.84</v>
      </c>
      <c r="M5" s="6">
        <v>645042.93000000005</v>
      </c>
      <c r="N5" s="6">
        <v>645042.93000000005</v>
      </c>
      <c r="O5" s="6">
        <v>645042.93000000005</v>
      </c>
      <c r="P5" s="6">
        <v>645042.93000000005</v>
      </c>
      <c r="Q5" s="7">
        <v>645042.93000000005</v>
      </c>
      <c r="R5" s="7"/>
      <c r="S5" s="8"/>
    </row>
    <row r="6" spans="2:21" x14ac:dyDescent="0.25">
      <c r="B6" s="9"/>
      <c r="C6" s="1" t="s">
        <v>18</v>
      </c>
      <c r="D6" s="6"/>
      <c r="E6" s="6">
        <v>500000</v>
      </c>
      <c r="F6" s="6">
        <v>500019.55</v>
      </c>
      <c r="G6" s="6">
        <v>499837.9</v>
      </c>
      <c r="H6" s="6">
        <v>499997.45</v>
      </c>
      <c r="I6" s="6">
        <v>500085.11</v>
      </c>
      <c r="J6" s="6">
        <v>500136.01</v>
      </c>
      <c r="K6" s="6">
        <v>500150.81</v>
      </c>
      <c r="L6" s="6">
        <v>500190.66</v>
      </c>
      <c r="M6" s="6">
        <v>500614.56</v>
      </c>
      <c r="N6" s="6">
        <v>500723.96</v>
      </c>
      <c r="O6" s="6">
        <v>500719.41</v>
      </c>
      <c r="P6" s="6">
        <v>500716.06</v>
      </c>
      <c r="Q6" s="7">
        <v>500620.36</v>
      </c>
      <c r="R6" s="7"/>
      <c r="S6" s="8"/>
    </row>
    <row r="7" spans="2:21" x14ac:dyDescent="0.25">
      <c r="B7" s="9"/>
      <c r="C7" s="1" t="s">
        <v>19</v>
      </c>
      <c r="D7" s="6"/>
      <c r="E7" s="6">
        <v>500000</v>
      </c>
      <c r="F7" s="6">
        <v>500000</v>
      </c>
      <c r="G7" s="6">
        <v>500000</v>
      </c>
      <c r="H7" s="6">
        <v>500000</v>
      </c>
      <c r="I7" s="6">
        <v>500246.21</v>
      </c>
      <c r="J7" s="6">
        <v>500246.21</v>
      </c>
      <c r="K7" s="6">
        <v>500246.21</v>
      </c>
      <c r="L7" s="6">
        <v>500246.21</v>
      </c>
      <c r="M7" s="6">
        <v>500663.08</v>
      </c>
      <c r="N7" s="6">
        <v>500663.08</v>
      </c>
      <c r="O7" s="6">
        <v>500663.08</v>
      </c>
      <c r="P7" s="6">
        <v>500663.08</v>
      </c>
      <c r="Q7" s="7">
        <v>500663.08</v>
      </c>
      <c r="R7" s="7"/>
      <c r="S7" s="8"/>
    </row>
    <row r="8" spans="2:21" x14ac:dyDescent="0.25">
      <c r="B8" s="9"/>
      <c r="C8" s="1" t="s">
        <v>20</v>
      </c>
      <c r="D8" s="6"/>
      <c r="E8" s="6">
        <v>500000</v>
      </c>
      <c r="F8" s="6">
        <v>500000</v>
      </c>
      <c r="G8" s="6">
        <v>499247.45</v>
      </c>
      <c r="H8" s="6">
        <v>510694.71</v>
      </c>
      <c r="I8" s="6">
        <v>511025.09</v>
      </c>
      <c r="J8" s="6">
        <v>511025.09</v>
      </c>
      <c r="K8" s="6">
        <v>511025.09</v>
      </c>
      <c r="L8" s="6">
        <v>511025.09</v>
      </c>
      <c r="M8" s="6">
        <v>511450.94</v>
      </c>
      <c r="N8" s="6">
        <v>511450.94</v>
      </c>
      <c r="O8" s="6">
        <v>511450.94</v>
      </c>
      <c r="P8" s="6">
        <v>511450.94</v>
      </c>
      <c r="Q8" s="7">
        <v>511450.94</v>
      </c>
      <c r="R8" s="7"/>
      <c r="S8" s="8"/>
    </row>
    <row r="9" spans="2:21" x14ac:dyDescent="0.25">
      <c r="B9" s="9"/>
      <c r="C9" s="1" t="s">
        <v>21</v>
      </c>
      <c r="D9" s="6"/>
      <c r="E9" s="6">
        <v>460803.9</v>
      </c>
      <c r="F9" s="6">
        <v>503926.28</v>
      </c>
      <c r="G9" s="6">
        <v>500130.88</v>
      </c>
      <c r="H9" s="6">
        <v>515045.28</v>
      </c>
      <c r="I9" s="6">
        <v>520125.81</v>
      </c>
      <c r="J9" s="6">
        <v>520125.81</v>
      </c>
      <c r="K9" s="6">
        <v>520125.81</v>
      </c>
      <c r="L9" s="6">
        <v>520125.81</v>
      </c>
      <c r="M9" s="6">
        <v>520559.25</v>
      </c>
      <c r="N9" s="6">
        <v>520559.25</v>
      </c>
      <c r="O9" s="6">
        <v>520559.25</v>
      </c>
      <c r="P9" s="6">
        <v>520559.25</v>
      </c>
      <c r="Q9" s="7">
        <v>520559.25</v>
      </c>
      <c r="R9" s="7"/>
      <c r="S9" s="8"/>
    </row>
    <row r="10" spans="2:21" x14ac:dyDescent="0.25">
      <c r="B10" s="9"/>
      <c r="C10" s="1" t="s">
        <v>22</v>
      </c>
      <c r="D10" s="6"/>
      <c r="E10" s="6">
        <v>500000</v>
      </c>
      <c r="F10" s="6">
        <v>500000</v>
      </c>
      <c r="G10" s="6">
        <v>500000</v>
      </c>
      <c r="H10" s="6">
        <v>500000</v>
      </c>
      <c r="I10" s="6">
        <v>500094.7</v>
      </c>
      <c r="J10" s="6">
        <v>500094.7</v>
      </c>
      <c r="K10" s="6">
        <v>500094.7</v>
      </c>
      <c r="L10" s="6">
        <v>500094.7</v>
      </c>
      <c r="M10" s="6">
        <v>500511.45</v>
      </c>
      <c r="N10" s="6">
        <v>500511.45</v>
      </c>
      <c r="O10" s="6">
        <v>500511.45</v>
      </c>
      <c r="P10" s="6">
        <v>500511.45</v>
      </c>
      <c r="Q10" s="7">
        <v>500511.45</v>
      </c>
      <c r="R10" s="7"/>
      <c r="S10" s="8"/>
    </row>
    <row r="11" spans="2:21" x14ac:dyDescent="0.25">
      <c r="B11" s="9"/>
      <c r="C11" s="1" t="s">
        <v>23</v>
      </c>
      <c r="D11" s="6"/>
      <c r="E11" s="6">
        <v>500000</v>
      </c>
      <c r="F11" s="6">
        <v>500000</v>
      </c>
      <c r="G11" s="6">
        <v>500000</v>
      </c>
      <c r="H11" s="6">
        <v>500000</v>
      </c>
      <c r="I11" s="6">
        <v>500113.64</v>
      </c>
      <c r="J11" s="6">
        <v>500113.64</v>
      </c>
      <c r="K11" s="6">
        <v>500113.64</v>
      </c>
      <c r="L11" s="6">
        <v>500113.64</v>
      </c>
      <c r="M11" s="6">
        <v>500530.4</v>
      </c>
      <c r="N11" s="6">
        <v>500530.4</v>
      </c>
      <c r="O11" s="6">
        <v>500530.4</v>
      </c>
      <c r="P11" s="6">
        <v>500530.4</v>
      </c>
      <c r="Q11" s="7">
        <v>500530.4</v>
      </c>
      <c r="R11" s="7"/>
      <c r="S11" s="8"/>
    </row>
    <row r="12" spans="2:21" x14ac:dyDescent="0.25">
      <c r="B12" s="9"/>
      <c r="C12" s="1" t="s">
        <v>24</v>
      </c>
      <c r="D12" s="6"/>
      <c r="E12" s="6">
        <v>500000</v>
      </c>
      <c r="F12" s="6">
        <v>500000</v>
      </c>
      <c r="G12" s="6">
        <v>500000</v>
      </c>
      <c r="H12" s="6">
        <v>500000</v>
      </c>
      <c r="I12" s="6">
        <v>500094.7</v>
      </c>
      <c r="J12" s="6">
        <v>500094.7</v>
      </c>
      <c r="K12" s="6">
        <v>500094.7</v>
      </c>
      <c r="L12" s="6">
        <v>500094.7</v>
      </c>
      <c r="M12" s="6">
        <v>500511.45</v>
      </c>
      <c r="N12" s="6">
        <v>500511.45</v>
      </c>
      <c r="O12" s="6">
        <v>500511.45</v>
      </c>
      <c r="P12" s="6">
        <v>500511.45</v>
      </c>
      <c r="Q12" s="7">
        <v>500511.45</v>
      </c>
      <c r="R12" s="7"/>
      <c r="S12" s="8"/>
    </row>
    <row r="13" spans="2:21" x14ac:dyDescent="0.25">
      <c r="B13" s="9"/>
      <c r="C13" s="1" t="s">
        <v>25</v>
      </c>
      <c r="D13" s="6"/>
      <c r="E13" s="6">
        <v>500000</v>
      </c>
      <c r="F13" s="6">
        <v>500000</v>
      </c>
      <c r="G13" s="6">
        <v>500000</v>
      </c>
      <c r="H13" s="6">
        <v>500000</v>
      </c>
      <c r="I13" s="6">
        <v>500113.64</v>
      </c>
      <c r="J13" s="6">
        <v>500113.64</v>
      </c>
      <c r="K13" s="6">
        <v>500113.64</v>
      </c>
      <c r="L13" s="6">
        <v>500113.64</v>
      </c>
      <c r="M13" s="6">
        <v>500530.4</v>
      </c>
      <c r="N13" s="6">
        <v>500530.4</v>
      </c>
      <c r="O13" s="6">
        <v>500530.4</v>
      </c>
      <c r="P13" s="6">
        <v>500530.4</v>
      </c>
      <c r="Q13" s="7">
        <v>500530.4</v>
      </c>
      <c r="R13" s="7"/>
      <c r="S13" s="8"/>
    </row>
    <row r="14" spans="2:21" x14ac:dyDescent="0.25">
      <c r="B14" s="9"/>
      <c r="C14" s="1" t="s">
        <v>26</v>
      </c>
      <c r="D14" s="6"/>
      <c r="E14" s="6">
        <v>505470</v>
      </c>
      <c r="F14" s="6">
        <v>522877.68</v>
      </c>
      <c r="G14" s="6">
        <v>498694.94</v>
      </c>
      <c r="H14" s="6">
        <v>615835.75</v>
      </c>
      <c r="I14" s="6">
        <v>631894.24</v>
      </c>
      <c r="J14" s="6">
        <v>644164.24</v>
      </c>
      <c r="K14" s="6">
        <v>644164.24</v>
      </c>
      <c r="L14" s="6">
        <v>644164.24</v>
      </c>
      <c r="M14" s="6">
        <v>644698.12</v>
      </c>
      <c r="N14" s="6">
        <v>644698.12</v>
      </c>
      <c r="O14" s="6">
        <v>644698.12</v>
      </c>
      <c r="P14" s="6">
        <v>644698.12</v>
      </c>
      <c r="Q14" s="7">
        <v>644698.12</v>
      </c>
      <c r="R14" s="7"/>
      <c r="S14" s="8"/>
    </row>
    <row r="15" spans="2:21" x14ac:dyDescent="0.25">
      <c r="B15" s="9"/>
      <c r="C15" s="1" t="s">
        <v>27</v>
      </c>
      <c r="D15" s="6"/>
      <c r="E15" s="6">
        <v>499972</v>
      </c>
      <c r="F15" s="6">
        <v>498357.6</v>
      </c>
      <c r="G15" s="6">
        <v>496738.6</v>
      </c>
      <c r="H15" s="6">
        <v>496885.6</v>
      </c>
      <c r="I15" s="6">
        <v>496026.89</v>
      </c>
      <c r="J15" s="6">
        <v>496478.49</v>
      </c>
      <c r="K15" s="6">
        <v>497012.89</v>
      </c>
      <c r="L15" s="6">
        <v>497750.63</v>
      </c>
      <c r="M15" s="6">
        <v>498403.94</v>
      </c>
      <c r="N15" s="6">
        <v>499649.94</v>
      </c>
      <c r="O15" s="6">
        <v>497881.54</v>
      </c>
      <c r="P15" s="6">
        <v>498233.94</v>
      </c>
      <c r="Q15" s="7">
        <v>500159.94</v>
      </c>
      <c r="R15" s="7"/>
      <c r="S15" s="8"/>
    </row>
    <row r="16" spans="2:21" x14ac:dyDescent="0.25">
      <c r="B16" s="9"/>
      <c r="C16" s="1" t="s">
        <v>28</v>
      </c>
      <c r="D16" s="6"/>
      <c r="E16" s="6">
        <v>499438.9</v>
      </c>
      <c r="F16" s="6">
        <v>514040.36</v>
      </c>
      <c r="G16" s="6">
        <v>411839.65</v>
      </c>
      <c r="H16" s="6">
        <v>411839.65</v>
      </c>
      <c r="I16" s="6">
        <v>411917.65</v>
      </c>
      <c r="J16" s="6">
        <v>411917.65</v>
      </c>
      <c r="K16" s="6">
        <v>411917.65</v>
      </c>
      <c r="L16" s="6">
        <v>411917.65</v>
      </c>
      <c r="M16" s="6">
        <v>412260.91</v>
      </c>
      <c r="N16" s="6">
        <v>412260.91</v>
      </c>
      <c r="O16" s="6">
        <v>412260.91</v>
      </c>
      <c r="P16" s="6">
        <v>412260.91</v>
      </c>
      <c r="Q16" s="7">
        <v>412260.91</v>
      </c>
      <c r="R16" s="7"/>
      <c r="S16" s="8"/>
    </row>
    <row r="17" spans="2:19" x14ac:dyDescent="0.25">
      <c r="B17" s="9"/>
      <c r="C17" s="1" t="s">
        <v>29</v>
      </c>
      <c r="D17" s="6"/>
      <c r="E17" s="6">
        <v>486328.52</v>
      </c>
      <c r="F17" s="6">
        <v>486787.87</v>
      </c>
      <c r="G17" s="6">
        <v>463120.83</v>
      </c>
      <c r="H17" s="6">
        <v>469452.22</v>
      </c>
      <c r="I17" s="6">
        <v>460852.59</v>
      </c>
      <c r="J17" s="6">
        <v>466828.13</v>
      </c>
      <c r="K17" s="6">
        <v>466834.65</v>
      </c>
      <c r="L17" s="6">
        <v>445027.09</v>
      </c>
      <c r="M17" s="6">
        <v>440281.81</v>
      </c>
      <c r="N17" s="6">
        <v>436048.87</v>
      </c>
      <c r="O17" s="6">
        <v>438806.13</v>
      </c>
      <c r="P17" s="6">
        <v>451984.9</v>
      </c>
      <c r="Q17" s="7">
        <v>454846.53</v>
      </c>
      <c r="R17" s="7"/>
      <c r="S17" s="8"/>
    </row>
    <row r="18" spans="2:19" x14ac:dyDescent="0.25">
      <c r="B18" s="9"/>
      <c r="C18" s="1" t="s">
        <v>30</v>
      </c>
      <c r="D18" s="6"/>
      <c r="E18" s="6">
        <v>420757.86</v>
      </c>
      <c r="F18" s="6">
        <v>421755.88</v>
      </c>
      <c r="G18" s="6">
        <v>492463.26</v>
      </c>
      <c r="H18" s="6">
        <v>792124.67</v>
      </c>
      <c r="I18" s="6">
        <v>921751.4</v>
      </c>
      <c r="J18" s="6">
        <v>893483.34</v>
      </c>
      <c r="K18" s="6">
        <v>759899.44</v>
      </c>
      <c r="L18" s="6">
        <v>639378.43999999994</v>
      </c>
      <c r="M18" s="6">
        <v>639972.67000000004</v>
      </c>
      <c r="N18" s="6">
        <v>639972.67000000004</v>
      </c>
      <c r="O18" s="6">
        <v>639972.67000000004</v>
      </c>
      <c r="P18" s="6">
        <v>639972.67000000004</v>
      </c>
      <c r="Q18" s="7">
        <v>639972.67000000004</v>
      </c>
      <c r="R18" s="7"/>
      <c r="S18" s="8"/>
    </row>
    <row r="19" spans="2:19" x14ac:dyDescent="0.25">
      <c r="B19" s="9"/>
      <c r="C19" s="1" t="s">
        <v>31</v>
      </c>
      <c r="D19" s="6"/>
      <c r="E19" s="6">
        <v>484909.47</v>
      </c>
      <c r="F19" s="6">
        <v>467890</v>
      </c>
      <c r="G19" s="6">
        <v>487326.5</v>
      </c>
      <c r="H19" s="6">
        <v>485791.25</v>
      </c>
      <c r="I19" s="6">
        <v>477743.78</v>
      </c>
      <c r="J19" s="6">
        <v>483500.78</v>
      </c>
      <c r="K19" s="6">
        <v>501495.33</v>
      </c>
      <c r="L19" s="6">
        <v>503749.53</v>
      </c>
      <c r="M19" s="6">
        <v>488441.12</v>
      </c>
      <c r="N19" s="6">
        <v>488321.12</v>
      </c>
      <c r="O19" s="6">
        <v>488641.12</v>
      </c>
      <c r="P19" s="6">
        <v>488631.12</v>
      </c>
      <c r="Q19" s="7">
        <v>487516.12</v>
      </c>
      <c r="R19" s="7"/>
      <c r="S19" s="8"/>
    </row>
    <row r="20" spans="2:19" x14ac:dyDescent="0.25">
      <c r="B20" s="9"/>
      <c r="C20" s="1" t="s">
        <v>32</v>
      </c>
      <c r="D20" s="6"/>
      <c r="E20" s="6">
        <v>504474.43</v>
      </c>
      <c r="F20" s="6">
        <v>528834.77</v>
      </c>
      <c r="G20" s="6">
        <v>513608.57</v>
      </c>
      <c r="H20" s="6">
        <v>502582.57</v>
      </c>
      <c r="I20" s="6">
        <v>498849.03</v>
      </c>
      <c r="J20" s="6">
        <v>499014.03</v>
      </c>
      <c r="K20" s="6">
        <v>499559.03</v>
      </c>
      <c r="L20" s="6">
        <v>500318.98</v>
      </c>
      <c r="M20" s="6">
        <v>501246.28</v>
      </c>
      <c r="N20" s="6">
        <v>502651.28</v>
      </c>
      <c r="O20" s="6">
        <v>502651.28</v>
      </c>
      <c r="P20" s="6">
        <v>502651.28</v>
      </c>
      <c r="Q20" s="7">
        <v>502651.28</v>
      </c>
      <c r="R20" s="7"/>
      <c r="S20" s="8"/>
    </row>
    <row r="21" spans="2:19" x14ac:dyDescent="0.25">
      <c r="B21" s="9"/>
      <c r="C21" s="1" t="s">
        <v>33</v>
      </c>
      <c r="D21" s="6"/>
      <c r="E21" s="6">
        <v>497478</v>
      </c>
      <c r="F21" s="6">
        <v>497522.5</v>
      </c>
      <c r="G21" s="6">
        <v>487399</v>
      </c>
      <c r="H21" s="6">
        <v>487307</v>
      </c>
      <c r="I21" s="6">
        <v>502396.77</v>
      </c>
      <c r="J21" s="6">
        <v>497866.77</v>
      </c>
      <c r="K21" s="6">
        <v>488454.27</v>
      </c>
      <c r="L21" s="6">
        <v>488021.77</v>
      </c>
      <c r="M21" s="6">
        <v>481900.24</v>
      </c>
      <c r="N21" s="6">
        <v>481217.74</v>
      </c>
      <c r="O21" s="6">
        <v>483757.74</v>
      </c>
      <c r="P21" s="6">
        <v>469662.74</v>
      </c>
      <c r="Q21" s="7">
        <v>459007.74</v>
      </c>
      <c r="R21" s="7"/>
      <c r="S21" s="8"/>
    </row>
    <row r="22" spans="2:19" x14ac:dyDescent="0.25">
      <c r="B22" s="9"/>
      <c r="C22" s="1" t="s">
        <v>34</v>
      </c>
      <c r="D22" s="6"/>
      <c r="E22" s="6">
        <v>486499.93</v>
      </c>
      <c r="F22" s="6">
        <v>492725.69</v>
      </c>
      <c r="G22" s="6">
        <v>453575.26</v>
      </c>
      <c r="H22" s="6">
        <v>457384.73</v>
      </c>
      <c r="I22" s="6">
        <v>442751.1</v>
      </c>
      <c r="J22" s="6">
        <v>460151.6</v>
      </c>
      <c r="K22" s="6">
        <v>510774.64</v>
      </c>
      <c r="L22" s="6">
        <v>526006.88</v>
      </c>
      <c r="M22" s="6">
        <v>583495.14</v>
      </c>
      <c r="N22" s="6">
        <v>581587.18999999994</v>
      </c>
      <c r="O22" s="6">
        <v>562007.05000000005</v>
      </c>
      <c r="P22" s="6">
        <v>693019.98</v>
      </c>
      <c r="Q22" s="7">
        <v>659532.09</v>
      </c>
      <c r="R22" s="7"/>
      <c r="S22" s="8"/>
    </row>
    <row r="23" spans="2:19" x14ac:dyDescent="0.25">
      <c r="B23" s="9"/>
      <c r="C23" s="1" t="s">
        <v>35</v>
      </c>
      <c r="D23" s="6"/>
      <c r="E23" s="6">
        <v>500000</v>
      </c>
      <c r="F23" s="6">
        <v>499952.6</v>
      </c>
      <c r="G23" s="6">
        <v>499959.6</v>
      </c>
      <c r="H23" s="6">
        <v>499971.6</v>
      </c>
      <c r="I23" s="6">
        <v>500173.22</v>
      </c>
      <c r="J23" s="6">
        <v>500097.22</v>
      </c>
      <c r="K23" s="6">
        <v>500085.22</v>
      </c>
      <c r="L23" s="6">
        <v>500035.22</v>
      </c>
      <c r="M23" s="6">
        <v>500407.94</v>
      </c>
      <c r="N23" s="6">
        <v>500417.94</v>
      </c>
      <c r="O23" s="6">
        <v>500425.94</v>
      </c>
      <c r="P23" s="6">
        <v>500390.94</v>
      </c>
      <c r="Q23" s="7">
        <v>500351.94</v>
      </c>
      <c r="R23" s="7"/>
      <c r="S23" s="8"/>
    </row>
    <row r="24" spans="2:19" x14ac:dyDescent="0.25">
      <c r="B24" s="9"/>
      <c r="C24" s="1" t="s">
        <v>36</v>
      </c>
      <c r="D24" s="6"/>
      <c r="E24" s="6">
        <v>500000</v>
      </c>
      <c r="F24" s="6">
        <v>500000</v>
      </c>
      <c r="G24" s="6">
        <v>500000</v>
      </c>
      <c r="H24" s="6">
        <v>500000</v>
      </c>
      <c r="I24" s="6">
        <v>500094.7</v>
      </c>
      <c r="J24" s="6">
        <v>500094.7</v>
      </c>
      <c r="K24" s="6">
        <v>500094.7</v>
      </c>
      <c r="L24" s="6">
        <v>500094.7</v>
      </c>
      <c r="M24" s="6">
        <v>500511.45</v>
      </c>
      <c r="N24" s="6">
        <v>500511.45</v>
      </c>
      <c r="O24" s="6">
        <v>500511.45</v>
      </c>
      <c r="P24" s="6">
        <v>500511.45</v>
      </c>
      <c r="Q24" s="7">
        <v>500511.45</v>
      </c>
      <c r="R24" s="7"/>
      <c r="S24" s="8"/>
    </row>
    <row r="25" spans="2:19" x14ac:dyDescent="0.25">
      <c r="B25" s="9"/>
      <c r="C25" s="1" t="s">
        <v>37</v>
      </c>
      <c r="D25" s="6"/>
      <c r="E25" s="6">
        <v>500000</v>
      </c>
      <c r="F25" s="6">
        <v>491055</v>
      </c>
      <c r="G25" s="6">
        <v>458616</v>
      </c>
      <c r="H25" s="6">
        <v>471372</v>
      </c>
      <c r="I25" s="6">
        <v>451442.68</v>
      </c>
      <c r="J25" s="6">
        <v>463318.18</v>
      </c>
      <c r="K25" s="6">
        <v>482601.68</v>
      </c>
      <c r="L25" s="6">
        <v>475988.68</v>
      </c>
      <c r="M25" s="6">
        <v>496218.68</v>
      </c>
      <c r="N25" s="6">
        <v>494539.18</v>
      </c>
      <c r="O25" s="6">
        <v>499740.68</v>
      </c>
      <c r="P25" s="6">
        <v>502601.18</v>
      </c>
      <c r="Q25" s="7">
        <v>507062.18</v>
      </c>
      <c r="R25" s="7"/>
      <c r="S25" s="8"/>
    </row>
    <row r="26" spans="2:19" x14ac:dyDescent="0.25">
      <c r="B26" s="9"/>
      <c r="C26" s="1" t="s">
        <v>38</v>
      </c>
      <c r="D26" s="6"/>
      <c r="E26" s="6">
        <v>500000</v>
      </c>
      <c r="F26" s="6">
        <v>500000</v>
      </c>
      <c r="G26" s="6">
        <v>500000</v>
      </c>
      <c r="H26" s="6">
        <v>500000</v>
      </c>
      <c r="I26" s="6">
        <v>500094.7</v>
      </c>
      <c r="J26" s="6">
        <v>500094.7</v>
      </c>
      <c r="K26" s="6">
        <v>500094.7</v>
      </c>
      <c r="L26" s="6">
        <v>500094.7</v>
      </c>
      <c r="M26" s="6">
        <v>500511.45</v>
      </c>
      <c r="N26" s="6">
        <v>500511.45</v>
      </c>
      <c r="O26" s="6">
        <v>500511.45</v>
      </c>
      <c r="P26" s="6">
        <v>500511.45</v>
      </c>
      <c r="Q26" s="7">
        <v>500511.45</v>
      </c>
      <c r="R26" s="7"/>
      <c r="S26" s="8"/>
    </row>
    <row r="27" spans="2:19" x14ac:dyDescent="0.25">
      <c r="B27" s="9"/>
      <c r="C27" s="1" t="s">
        <v>39</v>
      </c>
      <c r="D27" s="6"/>
      <c r="E27" s="6">
        <v>500000</v>
      </c>
      <c r="F27" s="6">
        <v>500000</v>
      </c>
      <c r="G27" s="6">
        <v>500000</v>
      </c>
      <c r="H27" s="6">
        <v>500000</v>
      </c>
      <c r="I27" s="6">
        <v>500113.64</v>
      </c>
      <c r="J27" s="6">
        <v>500113.64</v>
      </c>
      <c r="K27" s="6">
        <v>500113.64</v>
      </c>
      <c r="L27" s="6">
        <v>500113.64</v>
      </c>
      <c r="M27" s="6">
        <v>500530.4</v>
      </c>
      <c r="N27" s="6">
        <v>500530.4</v>
      </c>
      <c r="O27" s="6">
        <v>500530.4</v>
      </c>
      <c r="P27" s="6">
        <v>500530.4</v>
      </c>
      <c r="Q27" s="7">
        <v>500530.4</v>
      </c>
      <c r="R27" s="7"/>
      <c r="S27" s="8"/>
    </row>
    <row r="28" spans="2:19" x14ac:dyDescent="0.25">
      <c r="B28" s="9"/>
      <c r="C28" s="1" t="s">
        <v>40</v>
      </c>
      <c r="D28" s="6"/>
      <c r="E28" s="6">
        <v>514393.24</v>
      </c>
      <c r="F28" s="6">
        <v>536189.1</v>
      </c>
      <c r="G28" s="6">
        <v>519407.28</v>
      </c>
      <c r="H28" s="6">
        <v>508275.64</v>
      </c>
      <c r="I28" s="6">
        <v>494763.22</v>
      </c>
      <c r="J28" s="6">
        <v>504817.62</v>
      </c>
      <c r="K28" s="6">
        <v>517385.96</v>
      </c>
      <c r="L28" s="6">
        <v>518875.08</v>
      </c>
      <c r="M28" s="6">
        <v>524795.54</v>
      </c>
      <c r="N28" s="6">
        <v>525174.81000000006</v>
      </c>
      <c r="O28" s="6">
        <v>525174.81000000006</v>
      </c>
      <c r="P28" s="6">
        <v>525174.81000000006</v>
      </c>
      <c r="Q28" s="7">
        <v>525174.81000000006</v>
      </c>
      <c r="R28" s="7"/>
      <c r="S28" s="8"/>
    </row>
    <row r="29" spans="2:19" x14ac:dyDescent="0.25">
      <c r="B29" s="9"/>
      <c r="C29" s="1" t="s">
        <v>41</v>
      </c>
      <c r="D29" s="6"/>
      <c r="E29" s="6">
        <v>499134.55</v>
      </c>
      <c r="F29" s="6">
        <v>540370.11</v>
      </c>
      <c r="G29" s="6">
        <v>261265.71</v>
      </c>
      <c r="H29" s="6">
        <v>240941.7</v>
      </c>
      <c r="I29" s="6">
        <v>280206.03000000003</v>
      </c>
      <c r="J29" s="6">
        <v>275757.03000000003</v>
      </c>
      <c r="K29" s="6">
        <v>296436.03000000003</v>
      </c>
      <c r="L29" s="6">
        <v>292368.03000000003</v>
      </c>
      <c r="M29" s="6">
        <v>280548.56</v>
      </c>
      <c r="N29" s="6">
        <v>285294.56</v>
      </c>
      <c r="O29" s="6">
        <v>260208.56</v>
      </c>
      <c r="P29" s="6">
        <v>246987.56</v>
      </c>
      <c r="Q29" s="7">
        <v>249360.56</v>
      </c>
      <c r="R29" s="7"/>
      <c r="S29" s="8"/>
    </row>
    <row r="30" spans="2:19" x14ac:dyDescent="0.25">
      <c r="B30" s="9"/>
      <c r="C30" s="1" t="s">
        <v>42</v>
      </c>
      <c r="D30" s="6"/>
      <c r="E30" s="6">
        <v>500000</v>
      </c>
      <c r="F30" s="6">
        <v>500000</v>
      </c>
      <c r="G30" s="6">
        <v>500000</v>
      </c>
      <c r="H30" s="6">
        <v>500000</v>
      </c>
      <c r="I30" s="6">
        <v>500151.52</v>
      </c>
      <c r="J30" s="6">
        <v>500151.52</v>
      </c>
      <c r="K30" s="6">
        <v>500151.52</v>
      </c>
      <c r="L30" s="6">
        <v>500151.52</v>
      </c>
      <c r="M30" s="6">
        <v>500568.31</v>
      </c>
      <c r="N30" s="6">
        <v>500568.31</v>
      </c>
      <c r="O30" s="6">
        <v>500568.31</v>
      </c>
      <c r="P30" s="6">
        <v>500568.31</v>
      </c>
      <c r="Q30" s="7">
        <v>500568.31</v>
      </c>
      <c r="R30" s="7"/>
      <c r="S30" s="8"/>
    </row>
    <row r="31" spans="2:19" x14ac:dyDescent="0.25">
      <c r="B31" s="9"/>
      <c r="C31" s="1" t="s">
        <v>43</v>
      </c>
      <c r="D31" s="6"/>
      <c r="E31" s="6">
        <v>500000</v>
      </c>
      <c r="F31" s="6">
        <v>500000</v>
      </c>
      <c r="G31" s="6">
        <v>500000</v>
      </c>
      <c r="H31" s="6">
        <v>500000</v>
      </c>
      <c r="I31" s="6">
        <v>500094.7</v>
      </c>
      <c r="J31" s="6">
        <v>500094.7</v>
      </c>
      <c r="K31" s="6">
        <v>500094.7</v>
      </c>
      <c r="L31" s="6">
        <v>500094.7</v>
      </c>
      <c r="M31" s="6">
        <v>500511.45</v>
      </c>
      <c r="N31" s="6">
        <v>500511.45</v>
      </c>
      <c r="O31" s="6">
        <v>500511.45</v>
      </c>
      <c r="P31" s="6">
        <v>500511.45</v>
      </c>
      <c r="Q31" s="7">
        <v>500511.45</v>
      </c>
      <c r="R31" s="7"/>
      <c r="S31" s="8"/>
    </row>
    <row r="32" spans="2:19" x14ac:dyDescent="0.25">
      <c r="B32" s="9"/>
      <c r="C32" s="1" t="s">
        <v>44</v>
      </c>
      <c r="D32" s="6"/>
      <c r="E32" s="6">
        <v>500000</v>
      </c>
      <c r="F32" s="6">
        <v>505199</v>
      </c>
      <c r="G32" s="6">
        <v>497226</v>
      </c>
      <c r="H32" s="6">
        <v>528258.01</v>
      </c>
      <c r="I32" s="6">
        <v>524526.12</v>
      </c>
      <c r="J32" s="6">
        <v>504876.12</v>
      </c>
      <c r="K32" s="6">
        <v>503526.12</v>
      </c>
      <c r="L32" s="6">
        <v>533367.12</v>
      </c>
      <c r="M32" s="6">
        <v>505978.02</v>
      </c>
      <c r="N32" s="6">
        <v>501428.02</v>
      </c>
      <c r="O32" s="6">
        <v>501678.02</v>
      </c>
      <c r="P32" s="6">
        <v>502128.02</v>
      </c>
      <c r="Q32" s="7">
        <v>497628.02</v>
      </c>
      <c r="R32" s="7"/>
      <c r="S32" s="8"/>
    </row>
    <row r="33" spans="2:19" x14ac:dyDescent="0.25">
      <c r="B33" s="9"/>
      <c r="C33" s="1" t="s">
        <v>45</v>
      </c>
      <c r="D33" s="6"/>
      <c r="E33" s="6">
        <v>505110</v>
      </c>
      <c r="F33" s="6">
        <v>511246</v>
      </c>
      <c r="G33" s="6">
        <v>479994.83</v>
      </c>
      <c r="H33" s="6">
        <v>467115.26</v>
      </c>
      <c r="I33" s="6">
        <v>586047.89</v>
      </c>
      <c r="J33" s="6">
        <v>606327.43999999994</v>
      </c>
      <c r="K33" s="6">
        <v>520983.17</v>
      </c>
      <c r="L33" s="6">
        <v>434873.1</v>
      </c>
      <c r="M33" s="6">
        <v>490726.14</v>
      </c>
      <c r="N33" s="6">
        <v>472715.63</v>
      </c>
      <c r="O33" s="6">
        <v>501362.26</v>
      </c>
      <c r="P33" s="6">
        <v>556953.74</v>
      </c>
      <c r="Q33" s="7">
        <v>700328.71</v>
      </c>
      <c r="R33" s="7"/>
      <c r="S33" s="8"/>
    </row>
    <row r="34" spans="2:19" x14ac:dyDescent="0.25">
      <c r="B34" s="9"/>
      <c r="C34" s="1" t="s">
        <v>46</v>
      </c>
      <c r="D34" s="6"/>
      <c r="E34" s="6">
        <v>499088.76</v>
      </c>
      <c r="F34" s="6">
        <v>496716.65</v>
      </c>
      <c r="G34" s="6">
        <v>495524.72</v>
      </c>
      <c r="H34" s="6">
        <v>496645.38</v>
      </c>
      <c r="I34" s="6">
        <v>489353.25</v>
      </c>
      <c r="J34" s="6">
        <v>495550.23</v>
      </c>
      <c r="K34" s="6">
        <v>510415.14</v>
      </c>
      <c r="L34" s="6">
        <v>512271.98</v>
      </c>
      <c r="M34" s="6">
        <v>539543.68000000005</v>
      </c>
      <c r="N34" s="6">
        <v>525492.92000000004</v>
      </c>
      <c r="O34" s="6">
        <v>526308.09</v>
      </c>
      <c r="P34" s="6">
        <v>533465.01</v>
      </c>
      <c r="Q34" s="7">
        <v>551814.32999999996</v>
      </c>
      <c r="R34" s="7"/>
      <c r="S34" s="8"/>
    </row>
    <row r="35" spans="2:19" x14ac:dyDescent="0.25">
      <c r="B35" s="9"/>
      <c r="C35" s="1" t="s">
        <v>47</v>
      </c>
      <c r="D35" s="6"/>
      <c r="E35" s="6">
        <v>512740.11</v>
      </c>
      <c r="F35" s="6">
        <v>468803.3</v>
      </c>
      <c r="G35" s="6">
        <v>466670.3</v>
      </c>
      <c r="H35" s="6">
        <v>477945.5</v>
      </c>
      <c r="I35" s="6">
        <v>478088.62</v>
      </c>
      <c r="J35" s="6">
        <v>548127.81999999995</v>
      </c>
      <c r="K35" s="6">
        <v>479478.82</v>
      </c>
      <c r="L35" s="6">
        <v>474118.82</v>
      </c>
      <c r="M35" s="6">
        <v>516608.32</v>
      </c>
      <c r="N35" s="6">
        <v>612790.81999999995</v>
      </c>
      <c r="O35" s="6">
        <v>541515.07999999996</v>
      </c>
      <c r="P35" s="6">
        <v>478649.5</v>
      </c>
      <c r="Q35" s="7">
        <v>389855.44</v>
      </c>
      <c r="R35" s="7"/>
      <c r="S35" s="8"/>
    </row>
    <row r="36" spans="2:19" x14ac:dyDescent="0.25">
      <c r="B36" s="9"/>
      <c r="C36" s="1" t="s">
        <v>48</v>
      </c>
      <c r="D36" s="6"/>
      <c r="E36" s="6">
        <v>499064.1</v>
      </c>
      <c r="F36" s="6">
        <v>774607.87</v>
      </c>
      <c r="G36" s="6">
        <v>812919.33</v>
      </c>
      <c r="H36" s="6">
        <v>1004278.58</v>
      </c>
      <c r="I36" s="6">
        <v>1088727.7</v>
      </c>
      <c r="J36" s="6">
        <v>1487314.02</v>
      </c>
      <c r="K36" s="6">
        <v>1719055.56</v>
      </c>
      <c r="L36" s="6">
        <v>1754284.6</v>
      </c>
      <c r="M36" s="6">
        <v>1563433.17</v>
      </c>
      <c r="N36" s="6">
        <v>1540553.17</v>
      </c>
      <c r="O36" s="6">
        <v>1439018.17</v>
      </c>
      <c r="P36" s="6">
        <v>1435008.17</v>
      </c>
      <c r="Q36" s="7">
        <v>1447011.42</v>
      </c>
      <c r="R36" s="7"/>
      <c r="S36" s="8"/>
    </row>
    <row r="37" spans="2:19" x14ac:dyDescent="0.25">
      <c r="B37" s="9"/>
      <c r="C37" s="1" t="s">
        <v>49</v>
      </c>
      <c r="D37" s="6"/>
      <c r="E37" s="6">
        <v>500000</v>
      </c>
      <c r="F37" s="6">
        <v>500000</v>
      </c>
      <c r="G37" s="6">
        <v>500000</v>
      </c>
      <c r="H37" s="6">
        <v>500000</v>
      </c>
      <c r="I37" s="6">
        <v>500113.64</v>
      </c>
      <c r="J37" s="6">
        <v>500113.64</v>
      </c>
      <c r="K37" s="6">
        <v>500113.64</v>
      </c>
      <c r="L37" s="6">
        <v>500113.64</v>
      </c>
      <c r="M37" s="6">
        <v>500530.4</v>
      </c>
      <c r="N37" s="6">
        <v>500530.4</v>
      </c>
      <c r="O37" s="6">
        <v>500530.4</v>
      </c>
      <c r="P37" s="6">
        <v>500530.4</v>
      </c>
      <c r="Q37" s="7">
        <v>500530.4</v>
      </c>
      <c r="R37" s="7"/>
      <c r="S37" s="8"/>
    </row>
    <row r="38" spans="2:19" x14ac:dyDescent="0.25">
      <c r="B38" s="9"/>
      <c r="C38" s="1" t="s">
        <v>50</v>
      </c>
      <c r="D38" s="6"/>
      <c r="E38" s="6">
        <v>496867</v>
      </c>
      <c r="F38" s="6">
        <v>497176</v>
      </c>
      <c r="G38" s="6">
        <v>484508.5</v>
      </c>
      <c r="H38" s="6">
        <v>495715</v>
      </c>
      <c r="I38" s="6">
        <v>494882.75</v>
      </c>
      <c r="J38" s="6">
        <v>498530.25</v>
      </c>
      <c r="K38" s="6">
        <v>499812.75</v>
      </c>
      <c r="L38" s="6">
        <v>502753.75</v>
      </c>
      <c r="M38" s="6">
        <v>504066.73</v>
      </c>
      <c r="N38" s="6">
        <v>511652.23</v>
      </c>
      <c r="O38" s="6">
        <v>510767.23</v>
      </c>
      <c r="P38" s="6">
        <v>510405.23</v>
      </c>
      <c r="Q38" s="7">
        <v>503880.73</v>
      </c>
      <c r="R38" s="7"/>
      <c r="S38" s="8"/>
    </row>
    <row r="39" spans="2:19" x14ac:dyDescent="0.25">
      <c r="B39" s="9"/>
      <c r="C39" s="1" t="s">
        <v>51</v>
      </c>
      <c r="D39" s="6"/>
      <c r="E39" s="6">
        <v>484156.94</v>
      </c>
      <c r="F39" s="6">
        <v>473145.53</v>
      </c>
      <c r="G39" s="6">
        <v>447043.12</v>
      </c>
      <c r="H39" s="6">
        <v>459738.74</v>
      </c>
      <c r="I39" s="6">
        <v>451540.32</v>
      </c>
      <c r="J39" s="6">
        <v>452391.63</v>
      </c>
      <c r="K39" s="6">
        <v>457408.45</v>
      </c>
      <c r="L39" s="6">
        <v>462492.09</v>
      </c>
      <c r="M39" s="6">
        <v>462571.81</v>
      </c>
      <c r="N39" s="6">
        <v>464402.37</v>
      </c>
      <c r="O39" s="6">
        <v>460191.05</v>
      </c>
      <c r="P39" s="6">
        <v>458411.31</v>
      </c>
      <c r="Q39" s="7">
        <v>452427.63</v>
      </c>
      <c r="R39" s="7"/>
      <c r="S39" s="8"/>
    </row>
    <row r="40" spans="2:19" x14ac:dyDescent="0.25">
      <c r="B40" s="9"/>
      <c r="C40" s="1" t="s">
        <v>52</v>
      </c>
      <c r="D40" s="6"/>
      <c r="E40" s="6">
        <v>500000</v>
      </c>
      <c r="F40" s="6">
        <v>500000</v>
      </c>
      <c r="G40" s="6">
        <v>500000</v>
      </c>
      <c r="H40" s="6">
        <v>500000</v>
      </c>
      <c r="I40" s="6">
        <v>500094.7</v>
      </c>
      <c r="J40" s="6">
        <v>500094.7</v>
      </c>
      <c r="K40" s="6">
        <v>500094.7</v>
      </c>
      <c r="L40" s="6">
        <v>500094.7</v>
      </c>
      <c r="M40" s="6">
        <v>500511.45</v>
      </c>
      <c r="N40" s="6">
        <v>500511.45</v>
      </c>
      <c r="O40" s="6">
        <v>500511.45</v>
      </c>
      <c r="P40" s="6">
        <v>500511.45</v>
      </c>
      <c r="Q40" s="7">
        <v>500511.45</v>
      </c>
      <c r="R40" s="7"/>
      <c r="S40" s="8"/>
    </row>
    <row r="41" spans="2:19" x14ac:dyDescent="0.25">
      <c r="B41" s="9"/>
      <c r="C41" s="1" t="s">
        <v>53</v>
      </c>
      <c r="D41" s="6"/>
      <c r="E41" s="6">
        <v>500000</v>
      </c>
      <c r="F41" s="6">
        <v>500000</v>
      </c>
      <c r="G41" s="6">
        <v>500000</v>
      </c>
      <c r="H41" s="6">
        <v>500000</v>
      </c>
      <c r="I41" s="6">
        <v>500151.52</v>
      </c>
      <c r="J41" s="6">
        <v>500182.27</v>
      </c>
      <c r="K41" s="6">
        <v>501382.82</v>
      </c>
      <c r="L41" s="6">
        <v>508041.82</v>
      </c>
      <c r="M41" s="6">
        <v>508955.81</v>
      </c>
      <c r="N41" s="6">
        <v>497659.09</v>
      </c>
      <c r="O41" s="6">
        <v>491071.73</v>
      </c>
      <c r="P41" s="6">
        <v>484903.45</v>
      </c>
      <c r="Q41" s="7">
        <v>471649.95</v>
      </c>
      <c r="R41" s="7"/>
      <c r="S41" s="8"/>
    </row>
    <row r="42" spans="2:19" x14ac:dyDescent="0.25">
      <c r="B42" s="9"/>
      <c r="C42" s="1" t="s">
        <v>54</v>
      </c>
      <c r="D42" s="6"/>
      <c r="E42" s="6">
        <v>504617.83</v>
      </c>
      <c r="F42" s="6">
        <v>475775.6</v>
      </c>
      <c r="G42" s="6">
        <v>451154.45</v>
      </c>
      <c r="H42" s="6">
        <v>453443.5</v>
      </c>
      <c r="I42" s="6">
        <v>453529.38</v>
      </c>
      <c r="J42" s="6">
        <v>453529.38</v>
      </c>
      <c r="K42" s="6">
        <v>453529.38</v>
      </c>
      <c r="L42" s="6">
        <v>453529.38</v>
      </c>
      <c r="M42" s="6">
        <v>453907.32</v>
      </c>
      <c r="N42" s="6">
        <v>453907.32</v>
      </c>
      <c r="O42" s="6">
        <v>453907.32</v>
      </c>
      <c r="P42" s="6">
        <v>453907.32</v>
      </c>
      <c r="Q42" s="7">
        <v>453907.32</v>
      </c>
      <c r="R42" s="7"/>
      <c r="S42" s="8"/>
    </row>
    <row r="43" spans="2:19" x14ac:dyDescent="0.25">
      <c r="B43" s="9"/>
      <c r="C43" s="1" t="s">
        <v>55</v>
      </c>
      <c r="D43" s="6"/>
      <c r="E43" s="6">
        <v>506339.99</v>
      </c>
      <c r="F43" s="6">
        <v>498100.02</v>
      </c>
      <c r="G43" s="6">
        <v>476853.31</v>
      </c>
      <c r="H43" s="6">
        <v>426460.72</v>
      </c>
      <c r="I43" s="6">
        <v>330886.09000000003</v>
      </c>
      <c r="J43" s="6">
        <v>671998.99</v>
      </c>
      <c r="K43" s="6">
        <v>729894.65</v>
      </c>
      <c r="L43" s="6">
        <v>654670.94999999995</v>
      </c>
      <c r="M43" s="6">
        <v>633561</v>
      </c>
      <c r="N43" s="6">
        <v>468533.13</v>
      </c>
      <c r="O43" s="6">
        <v>462551.54</v>
      </c>
      <c r="P43" s="6">
        <v>722892.25</v>
      </c>
      <c r="Q43" s="7">
        <v>754543.82</v>
      </c>
      <c r="R43" s="7"/>
      <c r="S43" s="8"/>
    </row>
    <row r="44" spans="2:19" x14ac:dyDescent="0.25">
      <c r="B44" s="9"/>
      <c r="C44" s="1" t="s">
        <v>56</v>
      </c>
      <c r="D44" s="6"/>
      <c r="E44" s="6">
        <v>475423</v>
      </c>
      <c r="F44" s="6">
        <v>468254.5</v>
      </c>
      <c r="G44" s="6">
        <v>432058</v>
      </c>
      <c r="H44" s="6">
        <v>446251</v>
      </c>
      <c r="I44" s="6">
        <v>435770.9</v>
      </c>
      <c r="J44" s="6">
        <v>436023.4</v>
      </c>
      <c r="K44" s="6">
        <v>443579.65</v>
      </c>
      <c r="L44" s="6">
        <v>444755.9</v>
      </c>
      <c r="M44" s="6">
        <v>442440.86</v>
      </c>
      <c r="N44" s="6">
        <v>455532.51</v>
      </c>
      <c r="O44" s="6">
        <v>452783.51</v>
      </c>
      <c r="P44" s="6">
        <v>452275.01</v>
      </c>
      <c r="Q44" s="7">
        <v>455255.51</v>
      </c>
      <c r="R44" s="7"/>
      <c r="S44" s="8"/>
    </row>
    <row r="45" spans="2:19" x14ac:dyDescent="0.25">
      <c r="B45" s="9"/>
      <c r="C45" s="1" t="s">
        <v>57</v>
      </c>
      <c r="D45" s="6"/>
      <c r="E45" s="6">
        <v>478450.81</v>
      </c>
      <c r="F45" s="6">
        <v>528538.31999999995</v>
      </c>
      <c r="G45" s="6">
        <v>487173.2</v>
      </c>
      <c r="H45" s="6">
        <v>515117.2</v>
      </c>
      <c r="I45" s="6">
        <v>506419.45</v>
      </c>
      <c r="J45" s="6">
        <v>511067.45</v>
      </c>
      <c r="K45" s="6">
        <v>520363.45</v>
      </c>
      <c r="L45" s="6">
        <v>517220.45</v>
      </c>
      <c r="M45" s="6">
        <v>519880.23</v>
      </c>
      <c r="N45" s="6">
        <v>521058.23</v>
      </c>
      <c r="O45" s="6">
        <v>523307.23</v>
      </c>
      <c r="P45" s="6">
        <v>520720.23</v>
      </c>
      <c r="Q45" s="7">
        <v>522556.23</v>
      </c>
      <c r="R45" s="7"/>
      <c r="S45" s="8"/>
    </row>
    <row r="46" spans="2:19" x14ac:dyDescent="0.25">
      <c r="B46" s="9"/>
      <c r="C46" s="1" t="s">
        <v>58</v>
      </c>
      <c r="D46" s="6"/>
      <c r="E46" s="6">
        <v>500000</v>
      </c>
      <c r="F46" s="6">
        <v>495184</v>
      </c>
      <c r="G46" s="6">
        <v>497764</v>
      </c>
      <c r="H46" s="6">
        <v>500246</v>
      </c>
      <c r="I46" s="6">
        <v>507182.53</v>
      </c>
      <c r="J46" s="6">
        <v>481422.53</v>
      </c>
      <c r="K46" s="6">
        <v>480854.53</v>
      </c>
      <c r="L46" s="6">
        <v>551745.53</v>
      </c>
      <c r="M46" s="6">
        <v>552002.91</v>
      </c>
      <c r="N46" s="6">
        <v>552002.91</v>
      </c>
      <c r="O46" s="6">
        <v>552002.91</v>
      </c>
      <c r="P46" s="6">
        <v>552002.91</v>
      </c>
      <c r="Q46" s="7">
        <v>552002.91</v>
      </c>
      <c r="R46" s="7"/>
      <c r="S46" s="8"/>
    </row>
    <row r="47" spans="2:19" x14ac:dyDescent="0.25">
      <c r="B47" s="9"/>
      <c r="C47" s="1" t="s">
        <v>59</v>
      </c>
      <c r="D47" s="6"/>
      <c r="E47" s="6">
        <v>500000</v>
      </c>
      <c r="F47" s="6">
        <v>500000</v>
      </c>
      <c r="G47" s="6">
        <v>500000</v>
      </c>
      <c r="H47" s="6">
        <v>500000</v>
      </c>
      <c r="I47" s="6">
        <v>500094.7</v>
      </c>
      <c r="J47" s="6">
        <v>500094.7</v>
      </c>
      <c r="K47" s="6">
        <v>500094.7</v>
      </c>
      <c r="L47" s="6">
        <v>500094.7</v>
      </c>
      <c r="M47" s="6">
        <v>500511.45</v>
      </c>
      <c r="N47" s="6">
        <v>500511.45</v>
      </c>
      <c r="O47" s="6">
        <v>500511.45</v>
      </c>
      <c r="P47" s="6">
        <v>500511.45</v>
      </c>
      <c r="Q47" s="7">
        <v>500511.45</v>
      </c>
      <c r="R47" s="7"/>
      <c r="S47" s="8"/>
    </row>
    <row r="48" spans="2:19" x14ac:dyDescent="0.25">
      <c r="B48" s="9"/>
      <c r="C48" s="1" t="s">
        <v>60</v>
      </c>
      <c r="D48" s="6"/>
      <c r="E48" s="6">
        <v>500000</v>
      </c>
      <c r="F48" s="6">
        <v>501422</v>
      </c>
      <c r="G48" s="6">
        <v>476647</v>
      </c>
      <c r="H48" s="6">
        <v>483950</v>
      </c>
      <c r="I48" s="6">
        <v>440518.38</v>
      </c>
      <c r="J48" s="6">
        <v>433508.38</v>
      </c>
      <c r="K48" s="6">
        <v>442078.38</v>
      </c>
      <c r="L48" s="6">
        <v>448023.38</v>
      </c>
      <c r="M48" s="6">
        <v>452663.88</v>
      </c>
      <c r="N48" s="6">
        <v>453643.88</v>
      </c>
      <c r="O48" s="6">
        <v>434618.88</v>
      </c>
      <c r="P48" s="6">
        <v>408008.88</v>
      </c>
      <c r="Q48" s="7">
        <v>355998.88</v>
      </c>
      <c r="R48" s="7"/>
      <c r="S48" s="8"/>
    </row>
    <row r="49" spans="2:19" x14ac:dyDescent="0.25">
      <c r="B49" s="9"/>
      <c r="C49" s="1" t="s">
        <v>61</v>
      </c>
      <c r="D49" s="6"/>
      <c r="E49" s="6">
        <v>500000</v>
      </c>
      <c r="F49" s="6">
        <v>500000</v>
      </c>
      <c r="G49" s="6">
        <v>500000</v>
      </c>
      <c r="H49" s="6">
        <v>500000</v>
      </c>
      <c r="I49" s="6">
        <v>500378.79</v>
      </c>
      <c r="J49" s="6">
        <v>500378.79</v>
      </c>
      <c r="K49" s="6">
        <v>500378.79</v>
      </c>
      <c r="L49" s="6">
        <v>500378.79</v>
      </c>
      <c r="M49" s="6">
        <v>500795.77</v>
      </c>
      <c r="N49" s="6">
        <v>500795.77</v>
      </c>
      <c r="O49" s="6">
        <v>500795.77</v>
      </c>
      <c r="P49" s="6">
        <v>500795.77</v>
      </c>
      <c r="Q49" s="7">
        <v>500795.77</v>
      </c>
      <c r="R49" s="7"/>
      <c r="S49" s="8"/>
    </row>
    <row r="50" spans="2:19" x14ac:dyDescent="0.25">
      <c r="B50" s="9"/>
      <c r="C50" s="1" t="s">
        <v>62</v>
      </c>
      <c r="D50" s="6"/>
      <c r="E50" s="6">
        <v>498859.6</v>
      </c>
      <c r="F50" s="6">
        <v>494178.9</v>
      </c>
      <c r="G50" s="6">
        <v>473304.29</v>
      </c>
      <c r="H50" s="6">
        <v>477139.29</v>
      </c>
      <c r="I50" s="6">
        <v>485988.75</v>
      </c>
      <c r="J50" s="6">
        <v>490723.75</v>
      </c>
      <c r="K50" s="6">
        <v>508605.03</v>
      </c>
      <c r="L50" s="6">
        <v>536354.23</v>
      </c>
      <c r="M50" s="6">
        <v>499367.07</v>
      </c>
      <c r="N50" s="6">
        <v>484492.07</v>
      </c>
      <c r="O50" s="6">
        <v>495164.36</v>
      </c>
      <c r="P50" s="6">
        <v>491284.66</v>
      </c>
      <c r="Q50" s="7">
        <v>490259.28</v>
      </c>
      <c r="R50" s="7"/>
      <c r="S50" s="8"/>
    </row>
    <row r="51" spans="2:19" x14ac:dyDescent="0.25">
      <c r="B51" s="9"/>
      <c r="C51" s="1" t="s">
        <v>63</v>
      </c>
      <c r="D51" s="6"/>
      <c r="E51" s="6">
        <v>500000</v>
      </c>
      <c r="F51" s="6">
        <v>517430.12</v>
      </c>
      <c r="G51" s="6">
        <v>489807.5</v>
      </c>
      <c r="H51" s="6">
        <v>500848.82</v>
      </c>
      <c r="I51" s="6">
        <v>476751.81</v>
      </c>
      <c r="J51" s="6">
        <v>474505.87</v>
      </c>
      <c r="K51" s="6">
        <v>468175.37</v>
      </c>
      <c r="L51" s="6">
        <v>482495.81</v>
      </c>
      <c r="M51" s="6">
        <v>490674.96</v>
      </c>
      <c r="N51" s="6">
        <v>492716.72</v>
      </c>
      <c r="O51" s="6">
        <v>675444.27</v>
      </c>
      <c r="P51" s="6">
        <v>902234.88</v>
      </c>
      <c r="Q51" s="7">
        <v>938732.12</v>
      </c>
      <c r="R51" s="7"/>
      <c r="S51" s="8"/>
    </row>
    <row r="52" spans="2:19" x14ac:dyDescent="0.25">
      <c r="B52" s="9"/>
      <c r="C52" s="1" t="s">
        <v>64</v>
      </c>
      <c r="D52" s="6"/>
      <c r="E52" s="6">
        <v>498834.91</v>
      </c>
      <c r="F52" s="6">
        <v>552692.41</v>
      </c>
      <c r="G52" s="6">
        <v>396832.45</v>
      </c>
      <c r="H52" s="6">
        <v>491289.92</v>
      </c>
      <c r="I52" s="6">
        <v>465678.38</v>
      </c>
      <c r="J52" s="6">
        <v>469888.38</v>
      </c>
      <c r="K52" s="6">
        <v>444643.38</v>
      </c>
      <c r="L52" s="6">
        <v>513245.88</v>
      </c>
      <c r="M52" s="6">
        <v>747651.36</v>
      </c>
      <c r="N52" s="6">
        <v>742428.36</v>
      </c>
      <c r="O52" s="6">
        <v>742428.36</v>
      </c>
      <c r="P52" s="6">
        <v>742428.36</v>
      </c>
      <c r="Q52" s="7">
        <v>742428.36</v>
      </c>
      <c r="R52" s="7"/>
      <c r="S52" s="8"/>
    </row>
    <row r="53" spans="2:19" x14ac:dyDescent="0.25">
      <c r="B53" s="9"/>
      <c r="C53" s="1" t="s">
        <v>65</v>
      </c>
      <c r="D53" s="6"/>
      <c r="E53" s="6">
        <v>500000</v>
      </c>
      <c r="F53" s="6">
        <v>495054.3</v>
      </c>
      <c r="G53" s="6">
        <v>491578.15</v>
      </c>
      <c r="H53" s="6">
        <v>487275.8</v>
      </c>
      <c r="I53" s="6">
        <v>489476.39</v>
      </c>
      <c r="J53" s="6">
        <v>489476.39</v>
      </c>
      <c r="K53" s="6">
        <v>489476.39</v>
      </c>
      <c r="L53" s="6">
        <v>489476.39</v>
      </c>
      <c r="M53" s="6">
        <v>489884.29</v>
      </c>
      <c r="N53" s="6">
        <v>489884.29</v>
      </c>
      <c r="O53" s="6">
        <v>489884.29</v>
      </c>
      <c r="P53" s="6">
        <v>489884.29</v>
      </c>
      <c r="Q53" s="7">
        <v>489884.29</v>
      </c>
      <c r="R53" s="7"/>
      <c r="S53" s="8"/>
    </row>
    <row r="54" spans="2:19" x14ac:dyDescent="0.25">
      <c r="B54" s="9"/>
      <c r="C54" s="1" t="s">
        <v>66</v>
      </c>
      <c r="D54" s="6"/>
      <c r="E54" s="6">
        <v>474286.64</v>
      </c>
      <c r="F54" s="6">
        <v>476694.14</v>
      </c>
      <c r="G54" s="6">
        <v>466365.74</v>
      </c>
      <c r="H54" s="6">
        <v>479832.44</v>
      </c>
      <c r="I54" s="6">
        <v>482607.35</v>
      </c>
      <c r="J54" s="6">
        <v>481117.35</v>
      </c>
      <c r="K54" s="6">
        <v>480327.35</v>
      </c>
      <c r="L54" s="6">
        <v>480161.85</v>
      </c>
      <c r="M54" s="6">
        <v>480316.41</v>
      </c>
      <c r="N54" s="6">
        <v>481056.41</v>
      </c>
      <c r="O54" s="6">
        <v>481346.41</v>
      </c>
      <c r="P54" s="6">
        <v>481946.41</v>
      </c>
      <c r="Q54" s="7">
        <v>481616.41</v>
      </c>
      <c r="R54" s="7"/>
      <c r="S54" s="8"/>
    </row>
    <row r="55" spans="2:19" x14ac:dyDescent="0.25">
      <c r="B55" s="9"/>
      <c r="C55" s="1" t="s">
        <v>67</v>
      </c>
      <c r="D55" s="6"/>
      <c r="E55" s="6">
        <v>501248.3</v>
      </c>
      <c r="F55" s="6">
        <v>497498.1</v>
      </c>
      <c r="G55" s="6">
        <v>480398.1</v>
      </c>
      <c r="H55" s="6">
        <v>483698.1</v>
      </c>
      <c r="I55" s="6">
        <v>474862.26</v>
      </c>
      <c r="J55" s="6">
        <v>486512.26</v>
      </c>
      <c r="K55" s="6">
        <v>496212.26</v>
      </c>
      <c r="L55" s="6">
        <v>496012.26</v>
      </c>
      <c r="M55" s="6">
        <v>499544.6</v>
      </c>
      <c r="N55" s="6">
        <v>496944.6</v>
      </c>
      <c r="O55" s="6">
        <v>496294.6</v>
      </c>
      <c r="P55" s="6">
        <v>494244.6</v>
      </c>
      <c r="Q55" s="7">
        <v>498169.59999999998</v>
      </c>
      <c r="R55" s="7"/>
      <c r="S55" s="8"/>
    </row>
    <row r="56" spans="2:19" x14ac:dyDescent="0.25">
      <c r="B56" s="9"/>
      <c r="C56" s="1" t="s">
        <v>68</v>
      </c>
      <c r="D56" s="6"/>
      <c r="E56" s="6">
        <v>500000</v>
      </c>
      <c r="F56" s="6">
        <v>500000</v>
      </c>
      <c r="G56" s="6">
        <v>557697.92000000004</v>
      </c>
      <c r="H56" s="6">
        <v>551442.41</v>
      </c>
      <c r="I56" s="6">
        <v>574945.68999999994</v>
      </c>
      <c r="J56" s="6">
        <v>592885.68999999994</v>
      </c>
      <c r="K56" s="6">
        <v>592495.68999999994</v>
      </c>
      <c r="L56" s="6">
        <v>575530.68999999994</v>
      </c>
      <c r="M56" s="6">
        <v>597232.26</v>
      </c>
      <c r="N56" s="6">
        <v>597232.26</v>
      </c>
      <c r="O56" s="6">
        <v>597232.26</v>
      </c>
      <c r="P56" s="6">
        <v>597232.26</v>
      </c>
      <c r="Q56" s="7">
        <v>597232.26</v>
      </c>
      <c r="R56" s="7"/>
      <c r="S56" s="8"/>
    </row>
    <row r="57" spans="2:19" x14ac:dyDescent="0.25">
      <c r="B57" s="9"/>
      <c r="C57" s="1" t="s">
        <v>69</v>
      </c>
      <c r="D57" s="6"/>
      <c r="E57" s="6">
        <v>500000</v>
      </c>
      <c r="F57" s="6">
        <v>500000</v>
      </c>
      <c r="G57" s="6">
        <v>500000</v>
      </c>
      <c r="H57" s="6">
        <v>500000</v>
      </c>
      <c r="I57" s="6">
        <v>500094.7</v>
      </c>
      <c r="J57" s="6">
        <v>500094.7</v>
      </c>
      <c r="K57" s="6">
        <v>500094.7</v>
      </c>
      <c r="L57" s="6">
        <v>500094.7</v>
      </c>
      <c r="M57" s="6">
        <v>500511.45</v>
      </c>
      <c r="N57" s="6">
        <v>500511.45</v>
      </c>
      <c r="O57" s="6">
        <v>500511.45</v>
      </c>
      <c r="P57" s="6">
        <v>500511.45</v>
      </c>
      <c r="Q57" s="7">
        <v>500511.45</v>
      </c>
      <c r="R57" s="7"/>
      <c r="S57" s="8"/>
    </row>
    <row r="58" spans="2:19" x14ac:dyDescent="0.25">
      <c r="B58" s="9"/>
      <c r="C58" s="1" t="s">
        <v>70</v>
      </c>
      <c r="D58" s="6"/>
      <c r="E58" s="6">
        <v>489356.73</v>
      </c>
      <c r="F58" s="6">
        <v>482563.88</v>
      </c>
      <c r="G58" s="6">
        <v>463926.83</v>
      </c>
      <c r="H58" s="6">
        <v>488682.76</v>
      </c>
      <c r="I58" s="6">
        <v>472694.01</v>
      </c>
      <c r="J58" s="6">
        <v>471020.1</v>
      </c>
      <c r="K58" s="6">
        <v>433057.39</v>
      </c>
      <c r="L58" s="6">
        <v>399691</v>
      </c>
      <c r="M58" s="6">
        <v>431823.18</v>
      </c>
      <c r="N58" s="6">
        <v>431620.23</v>
      </c>
      <c r="O58" s="6">
        <v>425457.57</v>
      </c>
      <c r="P58" s="6">
        <v>460625.01</v>
      </c>
      <c r="Q58" s="7">
        <v>524798.47</v>
      </c>
      <c r="R58" s="7"/>
      <c r="S58" s="8"/>
    </row>
    <row r="59" spans="2:19" x14ac:dyDescent="0.25">
      <c r="B59" s="9"/>
      <c r="C59" s="1" t="s">
        <v>71</v>
      </c>
      <c r="D59" s="6"/>
      <c r="E59" s="6">
        <v>499855.33</v>
      </c>
      <c r="F59" s="6">
        <v>499849.77</v>
      </c>
      <c r="G59" s="6">
        <v>499686.14</v>
      </c>
      <c r="H59" s="6">
        <v>499792.57</v>
      </c>
      <c r="I59" s="6">
        <v>499800.39</v>
      </c>
      <c r="J59" s="6">
        <v>499868.59</v>
      </c>
      <c r="K59" s="6">
        <v>499882.56</v>
      </c>
      <c r="L59" s="6">
        <v>499912.42</v>
      </c>
      <c r="M59" s="6">
        <v>500382.26</v>
      </c>
      <c r="N59" s="6">
        <v>500534.15</v>
      </c>
      <c r="O59" s="6">
        <v>500466.15</v>
      </c>
      <c r="P59" s="6">
        <v>500676.65</v>
      </c>
      <c r="Q59" s="7">
        <v>500718.83</v>
      </c>
      <c r="R59" s="7"/>
      <c r="S59" s="8"/>
    </row>
    <row r="60" spans="2:19" x14ac:dyDescent="0.25">
      <c r="B60" s="9"/>
      <c r="C60" t="s">
        <v>125</v>
      </c>
      <c r="D60" s="6"/>
      <c r="E60" s="6">
        <v>500000</v>
      </c>
      <c r="F60" s="6">
        <v>501075</v>
      </c>
      <c r="G60" s="6">
        <v>504761.5</v>
      </c>
      <c r="H60" s="6">
        <v>489329.9</v>
      </c>
      <c r="I60" s="6">
        <v>480750.08000000002</v>
      </c>
      <c r="J60" s="6">
        <v>477974.58</v>
      </c>
      <c r="K60" s="6">
        <v>484566.08</v>
      </c>
      <c r="L60" s="6">
        <v>474757.08</v>
      </c>
      <c r="M60" s="6">
        <v>482782.1</v>
      </c>
      <c r="N60" s="6">
        <v>468713.1</v>
      </c>
      <c r="O60" s="6">
        <v>458467.6</v>
      </c>
      <c r="P60" s="6">
        <v>458660.1</v>
      </c>
      <c r="Q60" s="7">
        <v>477767.6</v>
      </c>
      <c r="R60" s="7"/>
      <c r="S60" s="8"/>
    </row>
    <row r="61" spans="2:19" x14ac:dyDescent="0.25">
      <c r="B61" s="9"/>
      <c r="C61" s="1" t="s">
        <v>72</v>
      </c>
      <c r="D61" s="6"/>
      <c r="E61" s="6">
        <v>500000</v>
      </c>
      <c r="F61" s="6">
        <v>500000</v>
      </c>
      <c r="G61" s="6">
        <v>500000</v>
      </c>
      <c r="H61" s="6">
        <v>500000</v>
      </c>
      <c r="I61" s="6">
        <v>500340.91</v>
      </c>
      <c r="J61" s="6">
        <v>500340.91</v>
      </c>
      <c r="K61" s="6">
        <v>500340.91</v>
      </c>
      <c r="L61" s="6">
        <v>500340.91</v>
      </c>
      <c r="M61" s="6">
        <v>500757.86</v>
      </c>
      <c r="N61" s="6">
        <v>500757.86</v>
      </c>
      <c r="O61" s="6">
        <v>500757.86</v>
      </c>
      <c r="P61" s="6">
        <v>500757.86</v>
      </c>
      <c r="Q61" s="7">
        <v>500757.86</v>
      </c>
      <c r="R61" s="7"/>
      <c r="S61" s="8"/>
    </row>
    <row r="62" spans="2:19" x14ac:dyDescent="0.25">
      <c r="B62" s="9"/>
      <c r="C62" s="1" t="s">
        <v>73</v>
      </c>
      <c r="D62" s="6"/>
      <c r="E62" s="6">
        <v>503086.22</v>
      </c>
      <c r="F62" s="6">
        <v>495408.03</v>
      </c>
      <c r="G62" s="6">
        <v>497067.8</v>
      </c>
      <c r="H62" s="6">
        <v>495150.52</v>
      </c>
      <c r="I62" s="6">
        <v>496822.45</v>
      </c>
      <c r="J62" s="6">
        <v>496091.74</v>
      </c>
      <c r="K62" s="6">
        <v>496091.74</v>
      </c>
      <c r="L62" s="6">
        <v>496091.74</v>
      </c>
      <c r="M62" s="6">
        <v>496505.15</v>
      </c>
      <c r="N62" s="6">
        <v>496505.15</v>
      </c>
      <c r="O62" s="6">
        <v>496505.15</v>
      </c>
      <c r="P62" s="6">
        <v>496505.15</v>
      </c>
      <c r="Q62" s="7">
        <v>496505.15</v>
      </c>
      <c r="R62" s="7"/>
      <c r="S62" s="8"/>
    </row>
    <row r="63" spans="2:19" x14ac:dyDescent="0.25">
      <c r="B63" s="9"/>
      <c r="C63" s="1" t="s">
        <v>74</v>
      </c>
      <c r="D63" s="6"/>
      <c r="E63" s="6">
        <v>493642.75</v>
      </c>
      <c r="F63" s="6">
        <v>491971.5</v>
      </c>
      <c r="G63" s="6">
        <v>481242.5</v>
      </c>
      <c r="H63" s="6">
        <v>484885.5</v>
      </c>
      <c r="I63" s="6">
        <v>484598.64</v>
      </c>
      <c r="J63" s="6">
        <v>487962.29</v>
      </c>
      <c r="K63" s="6">
        <v>490017.64</v>
      </c>
      <c r="L63" s="6">
        <v>493961.14</v>
      </c>
      <c r="M63" s="6">
        <v>498665.35</v>
      </c>
      <c r="N63" s="6">
        <v>499218.35</v>
      </c>
      <c r="O63" s="6">
        <v>499511.35</v>
      </c>
      <c r="P63" s="6">
        <v>498839.23</v>
      </c>
      <c r="Q63" s="7">
        <v>497405.98</v>
      </c>
      <c r="R63" s="7"/>
      <c r="S63" s="8"/>
    </row>
    <row r="64" spans="2:19" x14ac:dyDescent="0.25">
      <c r="B64" s="9"/>
      <c r="C64" s="1" t="s">
        <v>75</v>
      </c>
      <c r="D64" s="6"/>
      <c r="E64" s="6">
        <v>500000</v>
      </c>
      <c r="F64" s="6">
        <v>493055.5</v>
      </c>
      <c r="G64" s="6">
        <v>488016.5</v>
      </c>
      <c r="H64" s="6">
        <v>488016.5</v>
      </c>
      <c r="I64" s="6">
        <v>488108.93</v>
      </c>
      <c r="J64" s="6">
        <v>488108.93</v>
      </c>
      <c r="K64" s="6">
        <v>488108.93</v>
      </c>
      <c r="L64" s="6">
        <v>488108.93</v>
      </c>
      <c r="M64" s="6">
        <v>488515.69</v>
      </c>
      <c r="N64" s="6">
        <v>488515.69</v>
      </c>
      <c r="O64" s="6">
        <v>488515.69</v>
      </c>
      <c r="P64" s="6">
        <v>488515.69</v>
      </c>
      <c r="Q64" s="7">
        <v>488515.69</v>
      </c>
      <c r="R64" s="7"/>
      <c r="S64" s="8"/>
    </row>
    <row r="65" spans="2:19" x14ac:dyDescent="0.25">
      <c r="B65" s="9"/>
      <c r="C65" s="1" t="s">
        <v>76</v>
      </c>
      <c r="D65" s="6"/>
      <c r="E65" s="6">
        <v>500000</v>
      </c>
      <c r="F65" s="6">
        <v>501450</v>
      </c>
      <c r="G65" s="6">
        <v>503145</v>
      </c>
      <c r="H65" s="6">
        <v>503145</v>
      </c>
      <c r="I65" s="6">
        <v>503240.29</v>
      </c>
      <c r="J65" s="6">
        <v>503240.29</v>
      </c>
      <c r="K65" s="6">
        <v>503240.29</v>
      </c>
      <c r="L65" s="6">
        <v>503240.29</v>
      </c>
      <c r="M65" s="6">
        <v>503659.66</v>
      </c>
      <c r="N65" s="6">
        <v>503659.66</v>
      </c>
      <c r="O65" s="6">
        <v>503659.66</v>
      </c>
      <c r="P65" s="6">
        <v>503659.66</v>
      </c>
      <c r="Q65" s="7">
        <v>503659.66</v>
      </c>
      <c r="R65" s="7"/>
      <c r="S65" s="8"/>
    </row>
    <row r="66" spans="2:19" x14ac:dyDescent="0.25">
      <c r="B66" s="9"/>
      <c r="C66" s="1" t="s">
        <v>77</v>
      </c>
      <c r="D66" s="6"/>
      <c r="E66" s="6">
        <v>495409</v>
      </c>
      <c r="F66" s="6">
        <v>494044</v>
      </c>
      <c r="G66" s="6">
        <v>494044</v>
      </c>
      <c r="H66" s="6">
        <v>494044</v>
      </c>
      <c r="I66" s="6">
        <v>494193.71</v>
      </c>
      <c r="J66" s="6">
        <v>494193.71</v>
      </c>
      <c r="K66" s="6">
        <v>494193.71</v>
      </c>
      <c r="L66" s="6">
        <v>494193.71</v>
      </c>
      <c r="M66" s="6">
        <v>494605.54</v>
      </c>
      <c r="N66" s="6">
        <v>494605.54</v>
      </c>
      <c r="O66" s="6">
        <v>494605.54</v>
      </c>
      <c r="P66" s="6">
        <v>494605.54</v>
      </c>
      <c r="Q66" s="7">
        <v>494605.54</v>
      </c>
      <c r="R66" s="7"/>
      <c r="S66" s="8"/>
    </row>
    <row r="67" spans="2:19" x14ac:dyDescent="0.25">
      <c r="B67" s="9"/>
      <c r="C67" s="1" t="s">
        <v>121</v>
      </c>
      <c r="D67" s="6"/>
      <c r="E67" s="6">
        <v>500000</v>
      </c>
      <c r="F67" s="6">
        <v>489695</v>
      </c>
      <c r="G67" s="6">
        <v>500945</v>
      </c>
      <c r="H67" s="6">
        <v>517246.87</v>
      </c>
      <c r="I67" s="6">
        <v>548610.01</v>
      </c>
      <c r="J67" s="6">
        <v>531015.01</v>
      </c>
      <c r="K67" s="6">
        <v>412950.01</v>
      </c>
      <c r="L67" s="6">
        <v>322470.01</v>
      </c>
      <c r="M67" s="6">
        <v>438358.76</v>
      </c>
      <c r="N67" s="6">
        <v>454998.76</v>
      </c>
      <c r="O67" s="6">
        <v>550678.76</v>
      </c>
      <c r="P67" s="6">
        <v>571478.76</v>
      </c>
      <c r="Q67" s="7">
        <v>928198.76</v>
      </c>
      <c r="R67" s="7"/>
      <c r="S67" s="8"/>
    </row>
    <row r="68" spans="2:19" x14ac:dyDescent="0.25">
      <c r="B68" s="9"/>
      <c r="C68" s="1" t="s">
        <v>78</v>
      </c>
      <c r="D68" s="6"/>
      <c r="E68" s="6">
        <v>488320.29</v>
      </c>
      <c r="F68" s="6">
        <v>481812.91</v>
      </c>
      <c r="G68" s="6">
        <v>475464.47</v>
      </c>
      <c r="H68" s="6">
        <v>483136.22</v>
      </c>
      <c r="I68" s="6">
        <v>549524.9</v>
      </c>
      <c r="J68" s="6">
        <v>1125377.3999999999</v>
      </c>
      <c r="K68" s="6">
        <v>1800987.4</v>
      </c>
      <c r="L68" s="6">
        <v>2348947.4</v>
      </c>
      <c r="M68" s="6">
        <v>2350302.11</v>
      </c>
      <c r="N68" s="6">
        <v>2350302.11</v>
      </c>
      <c r="O68" s="6">
        <v>2353262.11</v>
      </c>
      <c r="P68" s="6">
        <v>2455682.11</v>
      </c>
      <c r="Q68" s="7">
        <v>2455682.11</v>
      </c>
      <c r="R68" s="7"/>
      <c r="S68" s="8"/>
    </row>
    <row r="69" spans="2:19" x14ac:dyDescent="0.25">
      <c r="B69" s="9"/>
      <c r="C69" t="s">
        <v>126</v>
      </c>
      <c r="D69" s="6"/>
      <c r="E69" s="6">
        <v>500000</v>
      </c>
      <c r="F69" s="6">
        <v>500213.6</v>
      </c>
      <c r="G69" s="6">
        <v>479552.09</v>
      </c>
      <c r="H69" s="6">
        <v>488604.79</v>
      </c>
      <c r="I69" s="6">
        <v>473606.41</v>
      </c>
      <c r="J69" s="6">
        <v>482976.3</v>
      </c>
      <c r="K69" s="6">
        <v>488868.96</v>
      </c>
      <c r="L69" s="6">
        <v>485448.73</v>
      </c>
      <c r="M69" s="6">
        <v>486417.98</v>
      </c>
      <c r="N69" s="6">
        <v>484936.2</v>
      </c>
      <c r="O69" s="6">
        <v>486435.62</v>
      </c>
      <c r="P69" s="6">
        <v>487438.68</v>
      </c>
      <c r="Q69" s="7">
        <v>498079.09</v>
      </c>
      <c r="R69" s="7"/>
      <c r="S69" s="8"/>
    </row>
    <row r="70" spans="2:19" x14ac:dyDescent="0.25">
      <c r="B70" s="9"/>
      <c r="C70" s="1" t="s">
        <v>79</v>
      </c>
      <c r="D70" s="6"/>
      <c r="E70" s="6">
        <v>478517.55</v>
      </c>
      <c r="F70" s="6">
        <v>472151.9</v>
      </c>
      <c r="G70" s="6">
        <v>443490.32</v>
      </c>
      <c r="H70" s="6">
        <v>412635.5</v>
      </c>
      <c r="I70" s="6">
        <v>416240.87</v>
      </c>
      <c r="J70" s="6">
        <v>387509.67</v>
      </c>
      <c r="K70" s="6">
        <v>373692.27</v>
      </c>
      <c r="L70" s="6">
        <v>342978.17</v>
      </c>
      <c r="M70" s="6">
        <v>383013.04</v>
      </c>
      <c r="N70" s="6">
        <v>385440.04</v>
      </c>
      <c r="O70" s="6">
        <v>426213.64</v>
      </c>
      <c r="P70" s="6">
        <v>396118.84</v>
      </c>
      <c r="Q70" s="7">
        <v>526018.84</v>
      </c>
      <c r="R70" s="7"/>
      <c r="S70" s="8"/>
    </row>
    <row r="71" spans="2:19" x14ac:dyDescent="0.25">
      <c r="B71" s="9"/>
      <c r="C71" s="1" t="s">
        <v>80</v>
      </c>
      <c r="D71" s="6"/>
      <c r="E71" s="6">
        <v>501979</v>
      </c>
      <c r="F71" s="6">
        <v>492255</v>
      </c>
      <c r="G71" s="6">
        <v>504922.55</v>
      </c>
      <c r="H71" s="6">
        <v>506529.42</v>
      </c>
      <c r="I71" s="6">
        <v>504585.2</v>
      </c>
      <c r="J71" s="6">
        <v>505766.23</v>
      </c>
      <c r="K71" s="6">
        <v>508698.9</v>
      </c>
      <c r="L71" s="6">
        <v>509972.82</v>
      </c>
      <c r="M71" s="6">
        <v>510012.98</v>
      </c>
      <c r="N71" s="6">
        <v>507584.57</v>
      </c>
      <c r="O71" s="6">
        <v>510464.16</v>
      </c>
      <c r="P71" s="6">
        <v>507584.57</v>
      </c>
      <c r="Q71" s="7">
        <v>511552.3</v>
      </c>
      <c r="R71" s="7"/>
      <c r="S71" s="8"/>
    </row>
    <row r="72" spans="2:19" x14ac:dyDescent="0.25">
      <c r="B72" s="9"/>
      <c r="C72" s="1" t="s">
        <v>81</v>
      </c>
      <c r="D72" s="6"/>
      <c r="E72" s="6">
        <v>487085.93</v>
      </c>
      <c r="F72" s="6">
        <v>446566</v>
      </c>
      <c r="G72" s="6">
        <v>506586</v>
      </c>
      <c r="H72" s="6">
        <v>547834.81999999995</v>
      </c>
      <c r="I72" s="6">
        <v>547105.67000000004</v>
      </c>
      <c r="J72" s="6">
        <v>547105.67000000004</v>
      </c>
      <c r="K72" s="6">
        <v>547105.67000000004</v>
      </c>
      <c r="L72" s="6">
        <v>567030.67000000004</v>
      </c>
      <c r="M72" s="6">
        <v>787052.17</v>
      </c>
      <c r="N72" s="6">
        <v>796651.52000000002</v>
      </c>
      <c r="O72" s="6">
        <v>771591.27</v>
      </c>
      <c r="P72" s="6">
        <v>724019.27</v>
      </c>
      <c r="Q72" s="7">
        <v>738800.57</v>
      </c>
      <c r="R72" s="7"/>
      <c r="S72" s="8"/>
    </row>
    <row r="73" spans="2:19" x14ac:dyDescent="0.25">
      <c r="B73" s="9"/>
      <c r="C73" s="1" t="s">
        <v>82</v>
      </c>
      <c r="D73" s="6"/>
      <c r="E73" s="6">
        <v>500000</v>
      </c>
      <c r="F73" s="6">
        <v>500000</v>
      </c>
      <c r="G73" s="6">
        <v>500000</v>
      </c>
      <c r="H73" s="6">
        <v>500000</v>
      </c>
      <c r="I73" s="6">
        <v>500094.7</v>
      </c>
      <c r="J73" s="6">
        <v>500094.7</v>
      </c>
      <c r="K73" s="6">
        <v>500094.7</v>
      </c>
      <c r="L73" s="6">
        <v>500094.7</v>
      </c>
      <c r="M73" s="6">
        <v>500511.45</v>
      </c>
      <c r="N73" s="6">
        <v>500511.45</v>
      </c>
      <c r="O73" s="6">
        <v>500511.45</v>
      </c>
      <c r="P73" s="6">
        <v>500511.45</v>
      </c>
      <c r="Q73" s="7">
        <v>500511.45</v>
      </c>
      <c r="R73" s="7"/>
      <c r="S73" s="8"/>
    </row>
    <row r="74" spans="2:19" x14ac:dyDescent="0.25">
      <c r="B74" s="9"/>
      <c r="C74" s="1" t="s">
        <v>83</v>
      </c>
      <c r="D74" s="6"/>
      <c r="E74" s="6">
        <v>500000</v>
      </c>
      <c r="F74" s="6">
        <v>500000</v>
      </c>
      <c r="G74" s="6">
        <v>500000</v>
      </c>
      <c r="H74" s="6">
        <v>500000</v>
      </c>
      <c r="I74" s="6">
        <v>500094.7</v>
      </c>
      <c r="J74" s="6">
        <v>500094.7</v>
      </c>
      <c r="K74" s="6">
        <v>500094.7</v>
      </c>
      <c r="L74" s="6">
        <v>500094.7</v>
      </c>
      <c r="M74" s="6">
        <v>500511.45</v>
      </c>
      <c r="N74" s="6">
        <v>500511.45</v>
      </c>
      <c r="O74" s="6">
        <v>500511.45</v>
      </c>
      <c r="P74" s="6">
        <v>500511.45</v>
      </c>
      <c r="Q74" s="7">
        <v>500511.45</v>
      </c>
      <c r="R74" s="7"/>
      <c r="S74" s="8"/>
    </row>
    <row r="75" spans="2:19" x14ac:dyDescent="0.25">
      <c r="B75" s="9"/>
      <c r="C75" s="1" t="s">
        <v>122</v>
      </c>
      <c r="D75" s="6"/>
      <c r="E75" s="6">
        <v>500000</v>
      </c>
      <c r="F75" s="6">
        <v>500000</v>
      </c>
      <c r="G75" s="6">
        <v>518486.17</v>
      </c>
      <c r="H75" s="6">
        <v>506987.4</v>
      </c>
      <c r="I75" s="6">
        <v>500730.83</v>
      </c>
      <c r="J75" s="6">
        <v>479856.95</v>
      </c>
      <c r="K75" s="6">
        <v>445974.71</v>
      </c>
      <c r="L75" s="6">
        <v>462310.79</v>
      </c>
      <c r="M75" s="6">
        <v>447911.33</v>
      </c>
      <c r="N75" s="6">
        <v>454566.77</v>
      </c>
      <c r="O75" s="6">
        <v>457289.45</v>
      </c>
      <c r="P75" s="6">
        <v>459104.57</v>
      </c>
      <c r="Q75" s="7">
        <v>403138.37</v>
      </c>
      <c r="R75" s="7"/>
      <c r="S75" s="8"/>
    </row>
    <row r="76" spans="2:19" x14ac:dyDescent="0.25">
      <c r="B76" s="9"/>
      <c r="C76" s="1" t="s">
        <v>84</v>
      </c>
      <c r="D76" s="6"/>
      <c r="E76" s="6">
        <v>491415.3</v>
      </c>
      <c r="F76" s="6">
        <v>482347.89</v>
      </c>
      <c r="G76" s="6">
        <v>469896.26</v>
      </c>
      <c r="H76" s="6">
        <v>466461.33</v>
      </c>
      <c r="I76" s="6">
        <v>453514.37</v>
      </c>
      <c r="J76" s="6">
        <v>461922.84</v>
      </c>
      <c r="K76" s="6">
        <v>477672.55</v>
      </c>
      <c r="L76" s="6">
        <v>465105.46</v>
      </c>
      <c r="M76" s="6">
        <v>470279.52</v>
      </c>
      <c r="N76" s="6">
        <v>460597.51</v>
      </c>
      <c r="O76" s="6">
        <v>448491.44</v>
      </c>
      <c r="P76" s="6">
        <v>463260.32</v>
      </c>
      <c r="Q76" s="7">
        <v>474541.28</v>
      </c>
      <c r="R76" s="7"/>
      <c r="S76" s="8"/>
    </row>
    <row r="77" spans="2:19" x14ac:dyDescent="0.25">
      <c r="B77" s="9"/>
      <c r="C77" s="1" t="s">
        <v>85</v>
      </c>
      <c r="D77" s="6"/>
      <c r="E77" s="6">
        <v>505652.66</v>
      </c>
      <c r="F77" s="6">
        <v>516227</v>
      </c>
      <c r="G77" s="6">
        <v>297556</v>
      </c>
      <c r="H77" s="6">
        <v>326606</v>
      </c>
      <c r="I77" s="6">
        <v>326667.86</v>
      </c>
      <c r="J77" s="6">
        <v>326667.86</v>
      </c>
      <c r="K77" s="6">
        <v>326667.86</v>
      </c>
      <c r="L77" s="6">
        <v>326667.86</v>
      </c>
      <c r="M77" s="6">
        <v>326940.08</v>
      </c>
      <c r="N77" s="6">
        <v>326940.08</v>
      </c>
      <c r="O77" s="6">
        <v>326940.08</v>
      </c>
      <c r="P77" s="6">
        <v>326940.08</v>
      </c>
      <c r="Q77" s="7">
        <v>326940.08</v>
      </c>
      <c r="R77" s="7"/>
      <c r="S77" s="8"/>
    </row>
    <row r="78" spans="2:19" x14ac:dyDescent="0.25">
      <c r="B78" s="9"/>
      <c r="C78" s="1" t="s">
        <v>86</v>
      </c>
      <c r="D78" s="6"/>
      <c r="E78" s="6">
        <v>473692</v>
      </c>
      <c r="F78" s="6">
        <v>484989.1</v>
      </c>
      <c r="G78" s="6">
        <v>499422.6</v>
      </c>
      <c r="H78" s="6">
        <v>524495.69999999995</v>
      </c>
      <c r="I78" s="6">
        <v>506113.44</v>
      </c>
      <c r="J78" s="6">
        <v>469313.44</v>
      </c>
      <c r="K78" s="6">
        <v>470113.44</v>
      </c>
      <c r="L78" s="6">
        <v>504884.74</v>
      </c>
      <c r="M78" s="6">
        <v>460263.93</v>
      </c>
      <c r="N78" s="6">
        <v>456256.63</v>
      </c>
      <c r="O78" s="6">
        <v>416575.28</v>
      </c>
      <c r="P78" s="6">
        <v>406991.38</v>
      </c>
      <c r="Q78" s="7">
        <v>271813.38</v>
      </c>
      <c r="R78" s="7"/>
      <c r="S78" s="8"/>
    </row>
    <row r="79" spans="2:19" x14ac:dyDescent="0.25">
      <c r="B79" s="9"/>
      <c r="C79" s="1" t="s">
        <v>87</v>
      </c>
      <c r="D79" s="6"/>
      <c r="E79" s="6">
        <v>483432.72</v>
      </c>
      <c r="F79" s="6">
        <v>411496.46</v>
      </c>
      <c r="G79" s="6">
        <v>476866.46</v>
      </c>
      <c r="H79" s="6">
        <v>507048.61</v>
      </c>
      <c r="I79" s="6">
        <v>525390.22</v>
      </c>
      <c r="J79" s="6">
        <v>420690.22</v>
      </c>
      <c r="K79" s="6">
        <v>363105.22</v>
      </c>
      <c r="L79" s="6">
        <v>338675.22</v>
      </c>
      <c r="M79" s="6">
        <v>290238.96999999997</v>
      </c>
      <c r="N79" s="6">
        <v>431583.97</v>
      </c>
      <c r="O79" s="6">
        <v>438563.97</v>
      </c>
      <c r="P79" s="6">
        <v>543263.97</v>
      </c>
      <c r="Q79" s="7">
        <v>419543.47</v>
      </c>
      <c r="R79" s="7"/>
      <c r="S79" s="8"/>
    </row>
    <row r="80" spans="2:19" x14ac:dyDescent="0.25">
      <c r="B80" s="9"/>
      <c r="C80" s="1" t="s">
        <v>88</v>
      </c>
      <c r="D80" s="6"/>
      <c r="E80" s="6">
        <v>487677.83</v>
      </c>
      <c r="F80" s="6">
        <v>500620.88</v>
      </c>
      <c r="G80" s="6">
        <v>430181.45</v>
      </c>
      <c r="H80" s="6">
        <v>376143.03</v>
      </c>
      <c r="I80" s="6">
        <v>370024.85</v>
      </c>
      <c r="J80" s="6">
        <v>377594.8</v>
      </c>
      <c r="K80" s="6">
        <v>386594.8</v>
      </c>
      <c r="L80" s="6">
        <v>392034.8</v>
      </c>
      <c r="M80" s="6">
        <v>391276.28</v>
      </c>
      <c r="N80" s="6">
        <v>388036.28</v>
      </c>
      <c r="O80" s="6">
        <v>381627.9</v>
      </c>
      <c r="P80" s="6">
        <v>400782.43</v>
      </c>
      <c r="Q80" s="7">
        <v>370890.44</v>
      </c>
      <c r="R80" s="7"/>
      <c r="S80" s="8"/>
    </row>
    <row r="81" spans="2:19" x14ac:dyDescent="0.25">
      <c r="B81" s="9"/>
      <c r="C81" s="1" t="s">
        <v>124</v>
      </c>
      <c r="D81" s="6"/>
      <c r="E81" s="6">
        <v>500000</v>
      </c>
      <c r="F81" s="6">
        <v>500000</v>
      </c>
      <c r="G81" s="6">
        <v>500000</v>
      </c>
      <c r="H81" s="6">
        <v>500000</v>
      </c>
      <c r="I81" s="6">
        <v>500094.7</v>
      </c>
      <c r="J81" s="6">
        <v>500094.7</v>
      </c>
      <c r="K81" s="6">
        <v>500094.7</v>
      </c>
      <c r="L81" s="6">
        <v>500094.7</v>
      </c>
      <c r="M81" s="6">
        <v>500511.45</v>
      </c>
      <c r="N81" s="6">
        <v>500511.45</v>
      </c>
      <c r="O81" s="6">
        <v>500511.45</v>
      </c>
      <c r="P81" s="6">
        <v>500511.45</v>
      </c>
      <c r="Q81" s="7">
        <v>500511.45</v>
      </c>
      <c r="R81" s="7"/>
      <c r="S81" s="8"/>
    </row>
    <row r="82" spans="2:19" x14ac:dyDescent="0.25">
      <c r="B82" s="9"/>
      <c r="C82" s="1" t="s">
        <v>89</v>
      </c>
      <c r="D82" s="6"/>
      <c r="E82" s="6">
        <v>500000</v>
      </c>
      <c r="F82" s="6">
        <v>500000</v>
      </c>
      <c r="G82" s="6">
        <v>500000</v>
      </c>
      <c r="H82" s="6">
        <v>500000</v>
      </c>
      <c r="I82" s="6">
        <v>500151.52</v>
      </c>
      <c r="J82" s="6">
        <v>500151.52</v>
      </c>
      <c r="K82" s="6">
        <v>500151.52</v>
      </c>
      <c r="L82" s="6">
        <v>500151.52</v>
      </c>
      <c r="M82" s="6">
        <v>500568.31</v>
      </c>
      <c r="N82" s="6">
        <v>500568.31</v>
      </c>
      <c r="O82" s="6">
        <v>500568.31</v>
      </c>
      <c r="P82" s="6">
        <v>500568.31</v>
      </c>
      <c r="Q82" s="7">
        <v>500568.31</v>
      </c>
      <c r="R82" s="7"/>
      <c r="S82" s="8"/>
    </row>
    <row r="83" spans="2:19" x14ac:dyDescent="0.25">
      <c r="B83" s="9"/>
      <c r="C83" s="1" t="s">
        <v>90</v>
      </c>
      <c r="D83" s="6"/>
      <c r="E83" s="6">
        <v>500000</v>
      </c>
      <c r="F83" s="6">
        <v>790240</v>
      </c>
      <c r="G83" s="6">
        <v>783735</v>
      </c>
      <c r="H83" s="6">
        <v>694000</v>
      </c>
      <c r="I83" s="6">
        <v>694107.8</v>
      </c>
      <c r="J83" s="6">
        <v>694107.8</v>
      </c>
      <c r="K83" s="6">
        <v>694107.8</v>
      </c>
      <c r="L83" s="6">
        <v>694107.8</v>
      </c>
      <c r="M83" s="6">
        <v>694686.22</v>
      </c>
      <c r="N83" s="6">
        <v>694686.22</v>
      </c>
      <c r="O83" s="6">
        <v>694686.22</v>
      </c>
      <c r="P83" s="6">
        <v>694686.22</v>
      </c>
      <c r="Q83" s="7">
        <v>695215.62</v>
      </c>
      <c r="R83" s="7"/>
      <c r="S83" s="8"/>
    </row>
    <row r="84" spans="2:19" x14ac:dyDescent="0.25">
      <c r="B84" s="9"/>
      <c r="C84" s="1" t="s">
        <v>91</v>
      </c>
      <c r="D84" s="6"/>
      <c r="E84" s="6">
        <v>512300</v>
      </c>
      <c r="F84" s="6">
        <v>566594.75</v>
      </c>
      <c r="G84" s="6">
        <v>736149.75</v>
      </c>
      <c r="H84" s="6">
        <v>837214.75</v>
      </c>
      <c r="I84" s="6">
        <v>837373.31</v>
      </c>
      <c r="J84" s="6">
        <v>837373.31</v>
      </c>
      <c r="K84" s="6">
        <v>837373.31</v>
      </c>
      <c r="L84" s="6">
        <v>971308.31</v>
      </c>
      <c r="M84" s="6">
        <v>937966.12</v>
      </c>
      <c r="N84" s="6">
        <v>1262086.1200000001</v>
      </c>
      <c r="O84" s="6">
        <v>1358286.12</v>
      </c>
      <c r="P84" s="6">
        <v>1416006.12</v>
      </c>
      <c r="Q84" s="7">
        <v>1387886.12</v>
      </c>
      <c r="R84" s="7"/>
      <c r="S84" s="8"/>
    </row>
    <row r="85" spans="2:19" x14ac:dyDescent="0.25">
      <c r="B85" s="9"/>
      <c r="C85" s="1" t="s">
        <v>92</v>
      </c>
      <c r="D85" s="6"/>
      <c r="E85" s="6">
        <v>470831.88</v>
      </c>
      <c r="F85" s="6">
        <v>495169.2</v>
      </c>
      <c r="G85" s="6">
        <v>459387.65</v>
      </c>
      <c r="H85" s="6">
        <v>464361.35</v>
      </c>
      <c r="I85" s="6">
        <v>433780.45</v>
      </c>
      <c r="J85" s="6">
        <v>448199.75</v>
      </c>
      <c r="K85" s="6">
        <v>466604.2</v>
      </c>
      <c r="L85" s="6">
        <v>458978.55</v>
      </c>
      <c r="M85" s="6">
        <v>459459.27</v>
      </c>
      <c r="N85" s="6">
        <v>427730.67</v>
      </c>
      <c r="O85" s="6">
        <v>403325.02</v>
      </c>
      <c r="P85" s="6">
        <v>390657.27</v>
      </c>
      <c r="Q85" s="7">
        <v>395277.82</v>
      </c>
      <c r="R85" s="7"/>
      <c r="S85" s="8"/>
    </row>
    <row r="86" spans="2:19" x14ac:dyDescent="0.25">
      <c r="B86" s="9"/>
      <c r="C86" s="1" t="s">
        <v>93</v>
      </c>
      <c r="D86" s="6"/>
      <c r="E86" s="6">
        <v>488296.2</v>
      </c>
      <c r="F86" s="6">
        <v>479910.6</v>
      </c>
      <c r="G86" s="6">
        <v>454754.6</v>
      </c>
      <c r="H86" s="6">
        <v>459660.6</v>
      </c>
      <c r="I86" s="6">
        <v>450688.7</v>
      </c>
      <c r="J86" s="6">
        <v>463377.9</v>
      </c>
      <c r="K86" s="6">
        <v>485436.4</v>
      </c>
      <c r="L86" s="6">
        <v>486447.4</v>
      </c>
      <c r="M86" s="6">
        <v>486881.68</v>
      </c>
      <c r="N86" s="6">
        <v>477683.68</v>
      </c>
      <c r="O86" s="6">
        <v>474797.68</v>
      </c>
      <c r="P86" s="6">
        <v>467235.18</v>
      </c>
      <c r="Q86" s="7">
        <v>476678.68</v>
      </c>
      <c r="R86" s="7"/>
      <c r="S86" s="8"/>
    </row>
    <row r="87" spans="2:19" x14ac:dyDescent="0.25">
      <c r="B87" s="9"/>
      <c r="C87" s="1" t="s">
        <v>94</v>
      </c>
      <c r="D87" s="6"/>
      <c r="E87" s="6">
        <v>500000</v>
      </c>
      <c r="F87" s="6">
        <v>605819.73</v>
      </c>
      <c r="G87" s="6">
        <v>595659.18999999994</v>
      </c>
      <c r="H87" s="6">
        <v>584747.29</v>
      </c>
      <c r="I87" s="6">
        <v>588326.44999999995</v>
      </c>
      <c r="J87" s="6">
        <v>569720.4</v>
      </c>
      <c r="K87" s="6">
        <v>569720.4</v>
      </c>
      <c r="L87" s="6">
        <v>569720.4</v>
      </c>
      <c r="M87" s="6">
        <v>512910.21</v>
      </c>
      <c r="N87" s="6">
        <v>473917.27</v>
      </c>
      <c r="O87" s="6">
        <v>473917.27</v>
      </c>
      <c r="P87" s="6">
        <v>473917.27</v>
      </c>
      <c r="Q87" s="7">
        <v>473917.27</v>
      </c>
      <c r="R87" s="7"/>
      <c r="S87" s="8"/>
    </row>
    <row r="88" spans="2:19" x14ac:dyDescent="0.25">
      <c r="B88" s="9"/>
      <c r="C88" s="1" t="s">
        <v>95</v>
      </c>
      <c r="D88" s="6"/>
      <c r="E88" s="6">
        <v>486962.38</v>
      </c>
      <c r="F88" s="6">
        <v>472169.8</v>
      </c>
      <c r="G88" s="6">
        <v>476486.58</v>
      </c>
      <c r="H88" s="6">
        <v>513400.55</v>
      </c>
      <c r="I88" s="6">
        <v>475976.65</v>
      </c>
      <c r="J88" s="6">
        <v>692592.3</v>
      </c>
      <c r="K88" s="6">
        <v>692810.48</v>
      </c>
      <c r="L88" s="6">
        <v>631538.07999999996</v>
      </c>
      <c r="M88" s="6">
        <v>668440.92000000004</v>
      </c>
      <c r="N88" s="6">
        <v>551593.92000000004</v>
      </c>
      <c r="O88" s="6">
        <v>544930.88</v>
      </c>
      <c r="P88" s="6">
        <v>669925.18999999994</v>
      </c>
      <c r="Q88" s="7">
        <v>722143.18</v>
      </c>
      <c r="R88" s="7"/>
      <c r="S88" s="8"/>
    </row>
    <row r="89" spans="2:19" x14ac:dyDescent="0.25">
      <c r="B89" s="9"/>
      <c r="C89" s="1" t="s">
        <v>96</v>
      </c>
      <c r="D89" s="6"/>
      <c r="E89" s="6">
        <v>498081.2</v>
      </c>
      <c r="F89" s="6">
        <v>537886.54</v>
      </c>
      <c r="G89" s="6">
        <v>552216.14</v>
      </c>
      <c r="H89" s="6">
        <v>552732.59</v>
      </c>
      <c r="I89" s="6">
        <v>505503.39</v>
      </c>
      <c r="J89" s="6">
        <v>472176.04</v>
      </c>
      <c r="K89" s="6">
        <v>474622.32</v>
      </c>
      <c r="L89" s="6">
        <v>498459.18</v>
      </c>
      <c r="M89" s="6">
        <v>456260.45</v>
      </c>
      <c r="N89" s="6">
        <v>449830.33</v>
      </c>
      <c r="O89" s="6">
        <v>413985.02</v>
      </c>
      <c r="P89" s="6">
        <v>405369.25</v>
      </c>
      <c r="Q89" s="7">
        <v>274817.77</v>
      </c>
      <c r="R89" s="7"/>
      <c r="S89" s="8"/>
    </row>
    <row r="90" spans="2:19" x14ac:dyDescent="0.25">
      <c r="B90" s="9"/>
      <c r="C90" s="1" t="s">
        <v>123</v>
      </c>
      <c r="D90" s="6"/>
      <c r="E90" s="6">
        <v>500000</v>
      </c>
      <c r="F90" s="6">
        <v>523768.1</v>
      </c>
      <c r="G90" s="6">
        <v>523768.1</v>
      </c>
      <c r="H90" s="6">
        <v>523768.1</v>
      </c>
      <c r="I90" s="6">
        <v>523867.3</v>
      </c>
      <c r="J90" s="6">
        <v>523867.3</v>
      </c>
      <c r="K90" s="6">
        <v>523867.3</v>
      </c>
      <c r="L90" s="6">
        <v>523867.3</v>
      </c>
      <c r="M90" s="6">
        <v>524303.86</v>
      </c>
      <c r="N90" s="6">
        <v>524303.86</v>
      </c>
      <c r="O90" s="6">
        <v>524303.86</v>
      </c>
      <c r="P90" s="6">
        <v>524303.86</v>
      </c>
      <c r="Q90" s="7">
        <v>524303.86</v>
      </c>
      <c r="R90" s="7"/>
      <c r="S90" s="8"/>
    </row>
    <row r="91" spans="2:19" x14ac:dyDescent="0.25">
      <c r="B91" s="9"/>
      <c r="C91" s="1" t="s">
        <v>97</v>
      </c>
      <c r="D91" s="6"/>
      <c r="E91" s="6">
        <v>468351</v>
      </c>
      <c r="F91" s="6">
        <v>409394</v>
      </c>
      <c r="G91" s="6">
        <v>404174</v>
      </c>
      <c r="H91" s="6">
        <v>404284</v>
      </c>
      <c r="I91" s="6">
        <v>456720.24</v>
      </c>
      <c r="J91" s="6">
        <v>457402.74</v>
      </c>
      <c r="K91" s="6">
        <v>389700.24</v>
      </c>
      <c r="L91" s="6">
        <v>362230.24</v>
      </c>
      <c r="M91" s="6">
        <v>342869</v>
      </c>
      <c r="N91" s="6">
        <v>349219</v>
      </c>
      <c r="O91" s="6">
        <v>339119</v>
      </c>
      <c r="P91" s="6">
        <v>319519</v>
      </c>
      <c r="Q91" s="7">
        <v>268969</v>
      </c>
      <c r="R91" s="7"/>
      <c r="S91" s="8"/>
    </row>
    <row r="92" spans="2:19" x14ac:dyDescent="0.25">
      <c r="B92" s="9"/>
      <c r="C92" s="1" t="s">
        <v>98</v>
      </c>
      <c r="D92" s="6"/>
      <c r="E92" s="6">
        <v>500000</v>
      </c>
      <c r="F92" s="6">
        <v>500000</v>
      </c>
      <c r="G92" s="6">
        <v>500000</v>
      </c>
      <c r="H92" s="6">
        <v>500000</v>
      </c>
      <c r="I92" s="6">
        <v>500094.7</v>
      </c>
      <c r="J92" s="6">
        <v>500094.7</v>
      </c>
      <c r="K92" s="6">
        <v>500094.7</v>
      </c>
      <c r="L92" s="6">
        <v>500094.7</v>
      </c>
      <c r="M92" s="6">
        <v>500511.45</v>
      </c>
      <c r="N92" s="6">
        <v>500511.45</v>
      </c>
      <c r="O92" s="6">
        <v>500511.45</v>
      </c>
      <c r="P92" s="6">
        <v>500511.45</v>
      </c>
      <c r="Q92" s="7">
        <v>500511.45</v>
      </c>
      <c r="R92" s="7"/>
      <c r="S92" s="8"/>
    </row>
    <row r="93" spans="2:19" x14ac:dyDescent="0.25">
      <c r="B93" s="9"/>
      <c r="C93" s="1" t="s">
        <v>99</v>
      </c>
      <c r="D93" s="6"/>
      <c r="E93" s="6">
        <v>503022.85</v>
      </c>
      <c r="F93" s="6">
        <v>524119.85</v>
      </c>
      <c r="G93" s="6">
        <v>544227.30000000005</v>
      </c>
      <c r="H93" s="6">
        <v>542243.66</v>
      </c>
      <c r="I93" s="6">
        <v>451173.51</v>
      </c>
      <c r="J93" s="6">
        <v>872887.26</v>
      </c>
      <c r="K93" s="6">
        <v>827980.76</v>
      </c>
      <c r="L93" s="6">
        <v>1088756.26</v>
      </c>
      <c r="M93" s="6">
        <v>929122.42</v>
      </c>
      <c r="N93" s="6">
        <v>902453.38</v>
      </c>
      <c r="O93" s="6">
        <v>1144888.94</v>
      </c>
      <c r="P93" s="6">
        <v>1224088.94</v>
      </c>
      <c r="Q93" s="7">
        <v>1218285.1399999999</v>
      </c>
      <c r="R93" s="7"/>
      <c r="S93" s="8"/>
    </row>
    <row r="94" spans="2:19" x14ac:dyDescent="0.25">
      <c r="B94" s="9"/>
      <c r="C94" s="1" t="s">
        <v>100</v>
      </c>
      <c r="D94" s="6"/>
      <c r="E94" s="6">
        <v>500000</v>
      </c>
      <c r="F94" s="6">
        <v>489995.01</v>
      </c>
      <c r="G94" s="6">
        <v>443328.39</v>
      </c>
      <c r="H94" s="6">
        <v>438176.88</v>
      </c>
      <c r="I94" s="6">
        <v>413632.37</v>
      </c>
      <c r="J94" s="6">
        <v>420602.06</v>
      </c>
      <c r="K94" s="6">
        <v>452117.18</v>
      </c>
      <c r="L94" s="6">
        <v>456359.6</v>
      </c>
      <c r="M94" s="6">
        <v>467575.75</v>
      </c>
      <c r="N94" s="6">
        <v>459696.97</v>
      </c>
      <c r="O94" s="6">
        <v>462121.21</v>
      </c>
      <c r="P94" s="6">
        <v>451212.13</v>
      </c>
      <c r="Q94" s="7">
        <v>486212.1</v>
      </c>
      <c r="R94" s="7"/>
      <c r="S94" s="8"/>
    </row>
    <row r="95" spans="2:19" x14ac:dyDescent="0.25">
      <c r="B95" s="9"/>
      <c r="C95" s="1" t="s">
        <v>101</v>
      </c>
      <c r="D95" s="6"/>
      <c r="E95" s="6">
        <v>500000</v>
      </c>
      <c r="F95" s="6">
        <v>500000</v>
      </c>
      <c r="G95" s="6">
        <v>499938.26</v>
      </c>
      <c r="H95" s="6">
        <v>499919.92</v>
      </c>
      <c r="I95" s="6">
        <v>499900.49</v>
      </c>
      <c r="J95" s="6">
        <v>499894.77</v>
      </c>
      <c r="K95" s="6">
        <v>499984.18</v>
      </c>
      <c r="L95" s="6">
        <v>500015.53</v>
      </c>
      <c r="M95" s="6">
        <v>500435.9</v>
      </c>
      <c r="N95" s="6">
        <v>500427.73</v>
      </c>
      <c r="O95" s="6">
        <v>500437.93</v>
      </c>
      <c r="P95" s="6">
        <v>500403.21</v>
      </c>
      <c r="Q95" s="7">
        <v>500467.3</v>
      </c>
      <c r="R95" s="7"/>
      <c r="S95" s="8"/>
    </row>
    <row r="96" spans="2:19" x14ac:dyDescent="0.25">
      <c r="B96" s="9"/>
      <c r="C96" s="1" t="s">
        <v>102</v>
      </c>
      <c r="D96" s="6"/>
      <c r="E96" s="6">
        <v>487609.55</v>
      </c>
      <c r="F96" s="6">
        <v>430506.01</v>
      </c>
      <c r="G96" s="6">
        <v>430674.01</v>
      </c>
      <c r="H96" s="6">
        <v>430578.01</v>
      </c>
      <c r="I96" s="6">
        <v>430579.54</v>
      </c>
      <c r="J96" s="6">
        <v>430444.54</v>
      </c>
      <c r="K96" s="6">
        <v>430179.54</v>
      </c>
      <c r="L96" s="6">
        <v>429883.54</v>
      </c>
      <c r="M96" s="6">
        <v>430223.33</v>
      </c>
      <c r="N96" s="6">
        <v>429995.33</v>
      </c>
      <c r="O96" s="6">
        <v>429982.33</v>
      </c>
      <c r="P96" s="6">
        <v>430315.33</v>
      </c>
      <c r="Q96" s="7">
        <v>430334.33</v>
      </c>
      <c r="R96" s="7"/>
      <c r="S96" s="8"/>
    </row>
    <row r="97" spans="2:19" x14ac:dyDescent="0.25">
      <c r="B97" s="9"/>
      <c r="C97" s="1" t="s">
        <v>103</v>
      </c>
      <c r="D97" s="6"/>
      <c r="E97" s="6">
        <v>500000</v>
      </c>
      <c r="F97" s="6">
        <v>500000</v>
      </c>
      <c r="G97" s="6">
        <v>500000</v>
      </c>
      <c r="H97" s="6">
        <v>500000</v>
      </c>
      <c r="I97" s="6">
        <v>500151.52</v>
      </c>
      <c r="J97" s="6">
        <v>500151.52</v>
      </c>
      <c r="K97" s="6">
        <v>500151.52</v>
      </c>
      <c r="L97" s="6">
        <v>500151.52</v>
      </c>
      <c r="M97" s="6">
        <v>500568.31</v>
      </c>
      <c r="N97" s="6">
        <v>500568.31</v>
      </c>
      <c r="O97" s="6">
        <v>500568.31</v>
      </c>
      <c r="P97" s="6">
        <v>500568.31</v>
      </c>
      <c r="Q97" s="7">
        <v>500568.31</v>
      </c>
      <c r="R97" s="7"/>
      <c r="S97" s="8"/>
    </row>
    <row r="98" spans="2:19" x14ac:dyDescent="0.25">
      <c r="B98" s="9"/>
      <c r="C98" s="1" t="s">
        <v>104</v>
      </c>
      <c r="D98" s="6"/>
      <c r="E98" s="6">
        <v>500000</v>
      </c>
      <c r="F98" s="6">
        <v>499534.15</v>
      </c>
      <c r="G98" s="6">
        <v>499098.64</v>
      </c>
      <c r="H98" s="6">
        <v>498957</v>
      </c>
      <c r="I98" s="6">
        <v>498580.09</v>
      </c>
      <c r="J98" s="6">
        <v>498213.7</v>
      </c>
      <c r="K98" s="6">
        <v>497981.73</v>
      </c>
      <c r="L98" s="6">
        <v>498428.78</v>
      </c>
      <c r="M98" s="6">
        <v>499426.44</v>
      </c>
      <c r="N98" s="6">
        <v>500715.24</v>
      </c>
      <c r="O98" s="6">
        <v>499135.57</v>
      </c>
      <c r="P98" s="6">
        <v>501552.06</v>
      </c>
      <c r="Q98" s="7">
        <v>503330.01</v>
      </c>
      <c r="R98" s="7"/>
      <c r="S98" s="8"/>
    </row>
    <row r="99" spans="2:19" x14ac:dyDescent="0.25">
      <c r="B99" s="9"/>
      <c r="C99" s="1" t="s">
        <v>105</v>
      </c>
      <c r="D99" s="6"/>
      <c r="E99" s="6">
        <v>486940.01</v>
      </c>
      <c r="F99" s="6">
        <v>481352.52</v>
      </c>
      <c r="G99" s="6">
        <v>460663.53</v>
      </c>
      <c r="H99" s="6">
        <v>468701.54</v>
      </c>
      <c r="I99" s="6">
        <v>454553.21</v>
      </c>
      <c r="J99" s="6">
        <v>465539.69</v>
      </c>
      <c r="K99" s="6">
        <v>477600.26</v>
      </c>
      <c r="L99" s="6">
        <v>474818.97</v>
      </c>
      <c r="M99" s="6">
        <v>484471.7</v>
      </c>
      <c r="N99" s="6">
        <v>481811.33</v>
      </c>
      <c r="O99" s="6">
        <v>482558.22</v>
      </c>
      <c r="P99" s="6">
        <v>484649.53</v>
      </c>
      <c r="Q99" s="7">
        <v>492940.06</v>
      </c>
      <c r="R99" s="7"/>
      <c r="S99" s="8"/>
    </row>
    <row r="100" spans="2:19" x14ac:dyDescent="0.25">
      <c r="B100" s="9"/>
      <c r="C100" s="1" t="s">
        <v>106</v>
      </c>
      <c r="D100" s="6"/>
      <c r="E100" s="6">
        <v>493171.6</v>
      </c>
      <c r="F100" s="6">
        <v>492523.59</v>
      </c>
      <c r="G100" s="6">
        <v>298188.59000000003</v>
      </c>
      <c r="H100" s="6">
        <v>298188.59000000003</v>
      </c>
      <c r="I100" s="6">
        <v>298245.07</v>
      </c>
      <c r="J100" s="6">
        <v>298245.07</v>
      </c>
      <c r="K100" s="6">
        <v>298245.07</v>
      </c>
      <c r="L100" s="6">
        <v>298245.07</v>
      </c>
      <c r="M100" s="6">
        <v>298493.61</v>
      </c>
      <c r="N100" s="6">
        <v>298493.61</v>
      </c>
      <c r="O100" s="6">
        <v>298493.61</v>
      </c>
      <c r="P100" s="6">
        <v>298493.61</v>
      </c>
      <c r="Q100" s="7">
        <v>298493.61</v>
      </c>
      <c r="R100" s="7"/>
      <c r="S100" s="8"/>
    </row>
    <row r="101" spans="2:19" x14ac:dyDescent="0.25">
      <c r="B101" s="9"/>
      <c r="C101" s="1" t="s">
        <v>107</v>
      </c>
      <c r="D101" s="6"/>
      <c r="E101" s="6">
        <v>500000</v>
      </c>
      <c r="F101" s="6">
        <v>500000</v>
      </c>
      <c r="G101" s="6">
        <v>500000</v>
      </c>
      <c r="H101" s="6">
        <v>500000</v>
      </c>
      <c r="I101" s="6">
        <v>500094.7</v>
      </c>
      <c r="J101" s="6">
        <v>500094.7</v>
      </c>
      <c r="K101" s="6">
        <v>500094.7</v>
      </c>
      <c r="L101" s="6">
        <v>500094.7</v>
      </c>
      <c r="M101" s="6">
        <v>500511.45</v>
      </c>
      <c r="N101" s="6">
        <v>500511.45</v>
      </c>
      <c r="O101" s="6">
        <v>500511.45</v>
      </c>
      <c r="P101" s="6">
        <v>500511.45</v>
      </c>
      <c r="Q101" s="7">
        <v>500511.45</v>
      </c>
      <c r="R101" s="7"/>
      <c r="S101" s="8"/>
    </row>
    <row r="102" spans="2:19" x14ac:dyDescent="0.25">
      <c r="B102" s="9"/>
      <c r="C102" s="1" t="s">
        <v>108</v>
      </c>
      <c r="D102" s="6"/>
      <c r="E102" s="6">
        <v>477781.5</v>
      </c>
      <c r="F102" s="6">
        <v>485621.5</v>
      </c>
      <c r="G102" s="6">
        <v>485621.5</v>
      </c>
      <c r="H102" s="6">
        <v>485621.5</v>
      </c>
      <c r="I102" s="6">
        <v>485768.66</v>
      </c>
      <c r="J102" s="6">
        <v>485768.66</v>
      </c>
      <c r="K102" s="6">
        <v>485768.66</v>
      </c>
      <c r="L102" s="6">
        <v>485768.66</v>
      </c>
      <c r="M102" s="6">
        <v>497593.01</v>
      </c>
      <c r="N102" s="6">
        <v>516048.01</v>
      </c>
      <c r="O102" s="6">
        <v>525158.01</v>
      </c>
      <c r="P102" s="6">
        <v>525158.01</v>
      </c>
      <c r="Q102" s="7">
        <v>525158.01</v>
      </c>
      <c r="R102" s="7"/>
      <c r="S102" s="8"/>
    </row>
    <row r="103" spans="2:19" x14ac:dyDescent="0.25">
      <c r="B103" s="9"/>
      <c r="C103" s="1" t="s">
        <v>109</v>
      </c>
      <c r="D103" s="6"/>
      <c r="E103" s="6">
        <v>500000</v>
      </c>
      <c r="F103" s="6">
        <v>504528.7</v>
      </c>
      <c r="G103" s="6">
        <v>493229.7</v>
      </c>
      <c r="H103" s="6">
        <v>494516.7</v>
      </c>
      <c r="I103" s="6">
        <v>499255.24</v>
      </c>
      <c r="J103" s="6">
        <v>503342.49</v>
      </c>
      <c r="K103" s="6">
        <v>469248.74</v>
      </c>
      <c r="L103" s="6">
        <v>456423.99</v>
      </c>
      <c r="M103" s="6">
        <v>457138.03</v>
      </c>
      <c r="N103" s="6">
        <v>457816.53</v>
      </c>
      <c r="O103" s="6">
        <v>455960.78</v>
      </c>
      <c r="P103" s="6">
        <v>459769.28</v>
      </c>
      <c r="Q103" s="7">
        <v>462583.28</v>
      </c>
      <c r="R103" s="7"/>
      <c r="S103" s="8"/>
    </row>
    <row r="104" spans="2:19" x14ac:dyDescent="0.25">
      <c r="B104" s="9"/>
      <c r="C104" s="1" t="s">
        <v>110</v>
      </c>
      <c r="D104" s="6"/>
      <c r="E104" s="6">
        <v>481713.48</v>
      </c>
      <c r="F104" s="6">
        <v>457346.15</v>
      </c>
      <c r="G104" s="6">
        <v>469739.66</v>
      </c>
      <c r="H104" s="6">
        <v>483342.46</v>
      </c>
      <c r="I104" s="6">
        <v>598259.06000000006</v>
      </c>
      <c r="J104" s="6">
        <v>619082.21</v>
      </c>
      <c r="K104" s="6">
        <v>529432.06999999995</v>
      </c>
      <c r="L104" s="6">
        <v>438977.48</v>
      </c>
      <c r="M104" s="6">
        <v>497620.23</v>
      </c>
      <c r="N104" s="6">
        <v>478701.04</v>
      </c>
      <c r="O104" s="6">
        <v>508792.98</v>
      </c>
      <c r="P104" s="6">
        <v>567189.22</v>
      </c>
      <c r="Q104" s="7">
        <v>717797.89</v>
      </c>
      <c r="R104" s="7"/>
      <c r="S104" s="8"/>
    </row>
    <row r="105" spans="2:19" x14ac:dyDescent="0.25">
      <c r="B105" s="9"/>
      <c r="C105" s="1" t="s">
        <v>111</v>
      </c>
      <c r="D105" s="6"/>
      <c r="E105" s="6">
        <v>482752.14</v>
      </c>
      <c r="F105" s="6">
        <v>479352.35</v>
      </c>
      <c r="G105" s="6">
        <v>455016.01</v>
      </c>
      <c r="H105" s="6">
        <v>463669.82</v>
      </c>
      <c r="I105" s="6">
        <v>450608.85</v>
      </c>
      <c r="J105" s="6">
        <v>459030.32</v>
      </c>
      <c r="K105" s="6">
        <v>468610.53</v>
      </c>
      <c r="L105" s="6">
        <v>471369.77</v>
      </c>
      <c r="M105" s="6">
        <v>476070.82</v>
      </c>
      <c r="N105" s="6">
        <v>472803.94</v>
      </c>
      <c r="O105" s="6">
        <v>470766.87</v>
      </c>
      <c r="P105" s="6">
        <v>472790.15</v>
      </c>
      <c r="Q105" s="7">
        <v>471856.16</v>
      </c>
      <c r="R105" s="7"/>
      <c r="S105" s="8"/>
    </row>
    <row r="106" spans="2:19" x14ac:dyDescent="0.25">
      <c r="B106" s="9"/>
      <c r="C106" s="1" t="s">
        <v>112</v>
      </c>
      <c r="D106" s="6"/>
      <c r="E106" s="6">
        <v>500000</v>
      </c>
      <c r="F106" s="6">
        <v>500000</v>
      </c>
      <c r="G106" s="6">
        <v>500000</v>
      </c>
      <c r="H106" s="6">
        <v>500000</v>
      </c>
      <c r="I106" s="6">
        <v>500094.7</v>
      </c>
      <c r="J106" s="6">
        <v>500094.7</v>
      </c>
      <c r="K106" s="6">
        <v>500094.7</v>
      </c>
      <c r="L106" s="6">
        <v>500094.7</v>
      </c>
      <c r="M106" s="6">
        <v>500511.45</v>
      </c>
      <c r="N106" s="6">
        <v>500511.45</v>
      </c>
      <c r="O106" s="6">
        <v>500511.45</v>
      </c>
      <c r="P106" s="6">
        <v>500511.45</v>
      </c>
      <c r="Q106" s="7">
        <v>500511.45</v>
      </c>
      <c r="R106" s="7"/>
      <c r="S106" s="8"/>
    </row>
    <row r="107" spans="2:19" x14ac:dyDescent="0.25">
      <c r="B107" s="9"/>
      <c r="C107" s="1" t="s">
        <v>113</v>
      </c>
      <c r="D107" s="6"/>
      <c r="E107" s="6">
        <v>491305.85</v>
      </c>
      <c r="F107" s="6">
        <v>511210.77</v>
      </c>
      <c r="G107" s="6">
        <v>512752.84</v>
      </c>
      <c r="H107" s="6">
        <v>533056.74</v>
      </c>
      <c r="I107" s="6">
        <v>626827.81000000006</v>
      </c>
      <c r="J107" s="6">
        <v>635186.44999999995</v>
      </c>
      <c r="K107" s="6">
        <v>570804.15</v>
      </c>
      <c r="L107" s="6">
        <v>552308.15</v>
      </c>
      <c r="M107" s="6">
        <v>509014.81</v>
      </c>
      <c r="N107" s="6">
        <v>516086.81</v>
      </c>
      <c r="O107" s="6">
        <v>562870.81000000006</v>
      </c>
      <c r="P107" s="6">
        <v>509014.81</v>
      </c>
      <c r="Q107" s="7">
        <v>470390.81</v>
      </c>
      <c r="R107" s="7"/>
      <c r="S107" s="8"/>
    </row>
    <row r="108" spans="2:19" x14ac:dyDescent="0.25">
      <c r="B108" s="6"/>
      <c r="C108" s="1" t="s">
        <v>114</v>
      </c>
      <c r="D108" s="6"/>
      <c r="E108" s="6">
        <v>500000</v>
      </c>
      <c r="F108" s="6">
        <v>500000</v>
      </c>
      <c r="G108" s="6">
        <v>500000</v>
      </c>
      <c r="H108" s="6">
        <v>500000</v>
      </c>
      <c r="I108" s="6">
        <v>500151.52</v>
      </c>
      <c r="J108" s="6">
        <v>500151.52</v>
      </c>
      <c r="K108" s="6">
        <v>500151.52</v>
      </c>
      <c r="L108" s="6">
        <v>500151.52</v>
      </c>
      <c r="M108" s="6">
        <v>500568.31</v>
      </c>
      <c r="N108" s="6">
        <v>500568.31</v>
      </c>
      <c r="O108" s="6">
        <v>500568.31</v>
      </c>
      <c r="P108" s="6">
        <v>500568.31</v>
      </c>
      <c r="Q108" s="7">
        <v>500568.31</v>
      </c>
      <c r="R108" s="7"/>
      <c r="S108" s="8"/>
    </row>
    <row r="109" spans="2:19" x14ac:dyDescent="0.25">
      <c r="B109" s="6"/>
      <c r="C109" s="1" t="s">
        <v>115</v>
      </c>
      <c r="D109" s="6"/>
      <c r="E109" s="6">
        <v>459102.53</v>
      </c>
      <c r="F109" s="6">
        <v>578239.79</v>
      </c>
      <c r="G109" s="6">
        <v>304169.59000000003</v>
      </c>
      <c r="H109" s="6">
        <v>233265.36</v>
      </c>
      <c r="I109" s="6">
        <v>180403.02</v>
      </c>
      <c r="J109" s="6">
        <v>159632</v>
      </c>
      <c r="K109" s="6">
        <v>163382.17000000001</v>
      </c>
      <c r="L109" s="6">
        <v>163520.03</v>
      </c>
      <c r="M109" s="6">
        <v>160789.68</v>
      </c>
      <c r="N109" s="6">
        <v>181065.67</v>
      </c>
      <c r="O109" s="6">
        <v>200071.04000000001</v>
      </c>
      <c r="P109" s="6">
        <v>228102.96</v>
      </c>
      <c r="Q109" s="7">
        <v>169209.14</v>
      </c>
      <c r="R109" s="7"/>
      <c r="S109" s="8"/>
    </row>
    <row r="110" spans="2:19" x14ac:dyDescent="0.25">
      <c r="B110" s="6"/>
      <c r="C110" s="1" t="s">
        <v>116</v>
      </c>
      <c r="D110" s="6"/>
      <c r="E110" s="6">
        <v>500522</v>
      </c>
      <c r="F110" s="6">
        <v>501788.8</v>
      </c>
      <c r="G110" s="6">
        <v>457942.1</v>
      </c>
      <c r="H110" s="6">
        <v>470622.7</v>
      </c>
      <c r="I110" s="6">
        <v>456626.91</v>
      </c>
      <c r="J110" s="6">
        <v>461390.96</v>
      </c>
      <c r="K110" s="6">
        <v>461460.26</v>
      </c>
      <c r="L110" s="6">
        <v>460789.66</v>
      </c>
      <c r="M110" s="6">
        <v>470217.8</v>
      </c>
      <c r="N110" s="6">
        <v>490063.35</v>
      </c>
      <c r="O110" s="6">
        <v>467385.5</v>
      </c>
      <c r="P110" s="6">
        <v>460979.5</v>
      </c>
      <c r="Q110" s="7">
        <v>466629.5</v>
      </c>
      <c r="R110" s="7"/>
      <c r="S110" s="8"/>
    </row>
    <row r="111" spans="2:19" x14ac:dyDescent="0.25">
      <c r="B111" s="6"/>
      <c r="C111" s="1" t="s">
        <v>117</v>
      </c>
      <c r="D111" s="6"/>
      <c r="E111" s="6">
        <v>500000</v>
      </c>
      <c r="F111" s="6">
        <v>500227</v>
      </c>
      <c r="G111" s="6">
        <v>508814</v>
      </c>
      <c r="H111" s="6">
        <v>493081.25</v>
      </c>
      <c r="I111" s="6">
        <v>475322.63</v>
      </c>
      <c r="J111" s="6">
        <v>478764.63</v>
      </c>
      <c r="K111" s="6">
        <v>478342.63</v>
      </c>
      <c r="L111" s="6">
        <v>485574.41</v>
      </c>
      <c r="M111" s="6">
        <v>483517.84</v>
      </c>
      <c r="N111" s="6">
        <v>492372.24</v>
      </c>
      <c r="O111" s="6">
        <v>498119.29</v>
      </c>
      <c r="P111" s="6">
        <v>510774.79</v>
      </c>
      <c r="Q111" s="7">
        <v>511287.99</v>
      </c>
      <c r="R111" s="7"/>
      <c r="S111" s="8"/>
    </row>
    <row r="112" spans="2:19" x14ac:dyDescent="0.25">
      <c r="B112" s="10"/>
      <c r="C112" s="14" t="s">
        <v>118</v>
      </c>
      <c r="D112" s="10"/>
      <c r="E112" s="10">
        <v>499754</v>
      </c>
      <c r="F112" s="10">
        <v>499474</v>
      </c>
      <c r="G112" s="10">
        <v>479741.5</v>
      </c>
      <c r="H112" s="10">
        <v>477913.5</v>
      </c>
      <c r="I112" s="10">
        <v>472746.84</v>
      </c>
      <c r="J112" s="10">
        <v>472746.84</v>
      </c>
      <c r="K112" s="10">
        <v>473886.84</v>
      </c>
      <c r="L112" s="10">
        <v>473886.84</v>
      </c>
      <c r="M112" s="10">
        <v>474281.29</v>
      </c>
      <c r="N112" s="10">
        <v>474281.29</v>
      </c>
      <c r="O112" s="10">
        <v>474281.29</v>
      </c>
      <c r="P112" s="10">
        <v>474281.29</v>
      </c>
      <c r="Q112" s="22">
        <v>474281.29</v>
      </c>
      <c r="R112" s="7"/>
      <c r="S112" s="8"/>
    </row>
    <row r="113" spans="2:19" x14ac:dyDescent="0.25">
      <c r="B113" s="8"/>
      <c r="R113" s="8"/>
      <c r="S113" s="8"/>
    </row>
  </sheetData>
  <mergeCells count="1">
    <mergeCell ref="E1:R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9"/>
  <sheetViews>
    <sheetView topLeftCell="A90" workbookViewId="0">
      <selection activeCell="D106" sqref="D106:F109"/>
    </sheetView>
  </sheetViews>
  <sheetFormatPr defaultRowHeight="15" x14ac:dyDescent="0.25"/>
  <cols>
    <col min="1" max="1" width="33.42578125" bestFit="1" customWidth="1"/>
    <col min="3" max="3" width="9.140625" style="13" customWidth="1"/>
    <col min="4" max="4" width="34.28515625" customWidth="1"/>
  </cols>
  <sheetData>
    <row r="2" spans="1:6" x14ac:dyDescent="0.25">
      <c r="A2" t="s">
        <v>15</v>
      </c>
      <c r="C2" s="13">
        <f>IF(A2=D2,0,"x")</f>
        <v>0</v>
      </c>
      <c r="D2" s="1" t="s">
        <v>15</v>
      </c>
      <c r="F2" s="6">
        <v>500000</v>
      </c>
    </row>
    <row r="3" spans="1:6" x14ac:dyDescent="0.25">
      <c r="A3" t="s">
        <v>16</v>
      </c>
      <c r="C3" s="13">
        <f t="shared" ref="C3:C66" si="0">IF(A3=D3,0,"x")</f>
        <v>0</v>
      </c>
      <c r="D3" s="1" t="s">
        <v>16</v>
      </c>
      <c r="F3" s="6">
        <v>500000</v>
      </c>
    </row>
    <row r="4" spans="1:6" x14ac:dyDescent="0.25">
      <c r="A4" t="s">
        <v>17</v>
      </c>
      <c r="C4" s="13">
        <f t="shared" si="0"/>
        <v>0</v>
      </c>
      <c r="D4" s="1" t="s">
        <v>17</v>
      </c>
      <c r="F4" s="6">
        <v>497656.5</v>
      </c>
    </row>
    <row r="5" spans="1:6" x14ac:dyDescent="0.25">
      <c r="A5" t="s">
        <v>18</v>
      </c>
      <c r="C5" s="13">
        <f t="shared" si="0"/>
        <v>0</v>
      </c>
      <c r="D5" s="1" t="s">
        <v>18</v>
      </c>
      <c r="F5" s="6">
        <v>500000</v>
      </c>
    </row>
    <row r="6" spans="1:6" x14ac:dyDescent="0.25">
      <c r="A6" t="s">
        <v>19</v>
      </c>
      <c r="C6" s="13">
        <f t="shared" si="0"/>
        <v>0</v>
      </c>
      <c r="D6" s="1" t="s">
        <v>19</v>
      </c>
      <c r="F6" s="6">
        <v>500000</v>
      </c>
    </row>
    <row r="7" spans="1:6" x14ac:dyDescent="0.25">
      <c r="A7" t="s">
        <v>20</v>
      </c>
      <c r="C7" s="13">
        <f t="shared" si="0"/>
        <v>0</v>
      </c>
      <c r="D7" s="1" t="s">
        <v>20</v>
      </c>
      <c r="F7" s="6">
        <v>500000</v>
      </c>
    </row>
    <row r="8" spans="1:6" x14ac:dyDescent="0.25">
      <c r="A8" t="s">
        <v>21</v>
      </c>
      <c r="C8" s="13">
        <f t="shared" si="0"/>
        <v>0</v>
      </c>
      <c r="D8" s="1" t="s">
        <v>21</v>
      </c>
      <c r="F8" s="6">
        <v>460803.9</v>
      </c>
    </row>
    <row r="9" spans="1:6" x14ac:dyDescent="0.25">
      <c r="A9" t="s">
        <v>22</v>
      </c>
      <c r="C9" s="13">
        <f t="shared" si="0"/>
        <v>0</v>
      </c>
      <c r="D9" s="1" t="s">
        <v>22</v>
      </c>
      <c r="F9" s="6">
        <v>500000</v>
      </c>
    </row>
    <row r="10" spans="1:6" x14ac:dyDescent="0.25">
      <c r="A10" t="s">
        <v>23</v>
      </c>
      <c r="C10" s="13">
        <f t="shared" si="0"/>
        <v>0</v>
      </c>
      <c r="D10" s="1" t="s">
        <v>23</v>
      </c>
      <c r="F10" s="6">
        <v>500000</v>
      </c>
    </row>
    <row r="11" spans="1:6" x14ac:dyDescent="0.25">
      <c r="A11" t="s">
        <v>24</v>
      </c>
      <c r="C11" s="13">
        <f t="shared" si="0"/>
        <v>0</v>
      </c>
      <c r="D11" s="1" t="s">
        <v>24</v>
      </c>
      <c r="F11" s="6">
        <v>500000</v>
      </c>
    </row>
    <row r="12" spans="1:6" x14ac:dyDescent="0.25">
      <c r="A12" t="s">
        <v>25</v>
      </c>
      <c r="C12" s="13">
        <f t="shared" si="0"/>
        <v>0</v>
      </c>
      <c r="D12" s="1" t="s">
        <v>25</v>
      </c>
      <c r="F12" s="6">
        <v>500000</v>
      </c>
    </row>
    <row r="13" spans="1:6" x14ac:dyDescent="0.25">
      <c r="A13" t="s">
        <v>26</v>
      </c>
      <c r="C13" s="13">
        <f t="shared" si="0"/>
        <v>0</v>
      </c>
      <c r="D13" s="1" t="s">
        <v>26</v>
      </c>
      <c r="F13" s="6">
        <v>505470</v>
      </c>
    </row>
    <row r="14" spans="1:6" x14ac:dyDescent="0.25">
      <c r="A14" t="s">
        <v>27</v>
      </c>
      <c r="C14" s="13">
        <f t="shared" si="0"/>
        <v>0</v>
      </c>
      <c r="D14" s="1" t="s">
        <v>27</v>
      </c>
      <c r="F14" s="6">
        <v>499972</v>
      </c>
    </row>
    <row r="15" spans="1:6" x14ac:dyDescent="0.25">
      <c r="A15" t="s">
        <v>28</v>
      </c>
      <c r="C15" s="13">
        <f t="shared" si="0"/>
        <v>0</v>
      </c>
      <c r="D15" s="1" t="s">
        <v>28</v>
      </c>
      <c r="F15" s="6">
        <v>499438.9</v>
      </c>
    </row>
    <row r="16" spans="1:6" x14ac:dyDescent="0.25">
      <c r="A16" t="s">
        <v>29</v>
      </c>
      <c r="C16" s="13">
        <f t="shared" si="0"/>
        <v>0</v>
      </c>
      <c r="D16" s="1" t="s">
        <v>29</v>
      </c>
      <c r="F16" s="6">
        <v>486328.52</v>
      </c>
    </row>
    <row r="17" spans="1:6" x14ac:dyDescent="0.25">
      <c r="A17" t="s">
        <v>30</v>
      </c>
      <c r="C17" s="13">
        <f t="shared" si="0"/>
        <v>0</v>
      </c>
      <c r="D17" s="1" t="s">
        <v>30</v>
      </c>
      <c r="F17" s="6">
        <v>420757.86</v>
      </c>
    </row>
    <row r="18" spans="1:6" x14ac:dyDescent="0.25">
      <c r="A18" t="s">
        <v>31</v>
      </c>
      <c r="C18" s="13">
        <f t="shared" si="0"/>
        <v>0</v>
      </c>
      <c r="D18" s="1" t="s">
        <v>31</v>
      </c>
      <c r="F18" s="6">
        <v>484909.47</v>
      </c>
    </row>
    <row r="19" spans="1:6" x14ac:dyDescent="0.25">
      <c r="A19" t="s">
        <v>32</v>
      </c>
      <c r="C19" s="13">
        <f t="shared" si="0"/>
        <v>0</v>
      </c>
      <c r="D19" s="1" t="s">
        <v>32</v>
      </c>
      <c r="F19" s="6">
        <v>504474.43</v>
      </c>
    </row>
    <row r="20" spans="1:6" x14ac:dyDescent="0.25">
      <c r="A20" t="s">
        <v>33</v>
      </c>
      <c r="C20" s="13">
        <f t="shared" si="0"/>
        <v>0</v>
      </c>
      <c r="D20" s="1" t="s">
        <v>33</v>
      </c>
      <c r="F20" s="6">
        <v>497478</v>
      </c>
    </row>
    <row r="21" spans="1:6" x14ac:dyDescent="0.25">
      <c r="A21" t="s">
        <v>34</v>
      </c>
      <c r="C21" s="13">
        <f t="shared" si="0"/>
        <v>0</v>
      </c>
      <c r="D21" s="1" t="s">
        <v>34</v>
      </c>
      <c r="F21" s="6">
        <v>486499.93</v>
      </c>
    </row>
    <row r="22" spans="1:6" x14ac:dyDescent="0.25">
      <c r="A22" t="s">
        <v>35</v>
      </c>
      <c r="C22" s="13">
        <f t="shared" si="0"/>
        <v>0</v>
      </c>
      <c r="D22" s="1" t="s">
        <v>35</v>
      </c>
      <c r="F22" s="6">
        <v>500000</v>
      </c>
    </row>
    <row r="23" spans="1:6" x14ac:dyDescent="0.25">
      <c r="A23" t="s">
        <v>36</v>
      </c>
      <c r="C23" s="13">
        <f t="shared" si="0"/>
        <v>0</v>
      </c>
      <c r="D23" s="1" t="s">
        <v>36</v>
      </c>
      <c r="F23" s="6">
        <v>500000</v>
      </c>
    </row>
    <row r="24" spans="1:6" x14ac:dyDescent="0.25">
      <c r="A24" t="s">
        <v>37</v>
      </c>
      <c r="C24" s="13">
        <f t="shared" si="0"/>
        <v>0</v>
      </c>
      <c r="D24" s="1" t="s">
        <v>37</v>
      </c>
      <c r="F24" s="6">
        <v>500000</v>
      </c>
    </row>
    <row r="25" spans="1:6" x14ac:dyDescent="0.25">
      <c r="A25" t="s">
        <v>38</v>
      </c>
      <c r="C25" s="13">
        <f t="shared" si="0"/>
        <v>0</v>
      </c>
      <c r="D25" s="1" t="s">
        <v>38</v>
      </c>
      <c r="F25" s="6">
        <v>500000</v>
      </c>
    </row>
    <row r="26" spans="1:6" x14ac:dyDescent="0.25">
      <c r="A26" t="s">
        <v>39</v>
      </c>
      <c r="C26" s="13">
        <f t="shared" si="0"/>
        <v>0</v>
      </c>
      <c r="D26" s="1" t="s">
        <v>39</v>
      </c>
      <c r="F26" s="6">
        <v>500000</v>
      </c>
    </row>
    <row r="27" spans="1:6" x14ac:dyDescent="0.25">
      <c r="A27" t="s">
        <v>40</v>
      </c>
      <c r="C27" s="13">
        <f t="shared" si="0"/>
        <v>0</v>
      </c>
      <c r="D27" s="1" t="s">
        <v>40</v>
      </c>
      <c r="F27" s="6">
        <v>514393.24</v>
      </c>
    </row>
    <row r="28" spans="1:6" x14ac:dyDescent="0.25">
      <c r="A28" t="s">
        <v>41</v>
      </c>
      <c r="C28" s="13">
        <f t="shared" si="0"/>
        <v>0</v>
      </c>
      <c r="D28" s="1" t="s">
        <v>41</v>
      </c>
      <c r="F28" s="6">
        <v>499134.55</v>
      </c>
    </row>
    <row r="29" spans="1:6" x14ac:dyDescent="0.25">
      <c r="A29" t="s">
        <v>42</v>
      </c>
      <c r="C29" s="13">
        <f t="shared" si="0"/>
        <v>0</v>
      </c>
      <c r="D29" s="1" t="s">
        <v>42</v>
      </c>
      <c r="F29" s="6">
        <v>500000</v>
      </c>
    </row>
    <row r="30" spans="1:6" x14ac:dyDescent="0.25">
      <c r="A30" t="s">
        <v>43</v>
      </c>
      <c r="C30" s="13">
        <f t="shared" si="0"/>
        <v>0</v>
      </c>
      <c r="D30" s="1" t="s">
        <v>43</v>
      </c>
      <c r="F30" s="6">
        <v>500000</v>
      </c>
    </row>
    <row r="31" spans="1:6" x14ac:dyDescent="0.25">
      <c r="A31" t="s">
        <v>44</v>
      </c>
      <c r="C31" s="13">
        <f t="shared" si="0"/>
        <v>0</v>
      </c>
      <c r="D31" s="1" t="s">
        <v>44</v>
      </c>
      <c r="F31" s="6">
        <v>500000</v>
      </c>
    </row>
    <row r="32" spans="1:6" x14ac:dyDescent="0.25">
      <c r="A32" t="s">
        <v>45</v>
      </c>
      <c r="C32" s="13">
        <f t="shared" si="0"/>
        <v>0</v>
      </c>
      <c r="D32" s="1" t="s">
        <v>45</v>
      </c>
      <c r="F32" s="6">
        <v>505110</v>
      </c>
    </row>
    <row r="33" spans="1:6" x14ac:dyDescent="0.25">
      <c r="A33" t="s">
        <v>46</v>
      </c>
      <c r="C33" s="13">
        <f t="shared" si="0"/>
        <v>0</v>
      </c>
      <c r="D33" s="1" t="s">
        <v>46</v>
      </c>
      <c r="F33" s="6">
        <v>499088.76</v>
      </c>
    </row>
    <row r="34" spans="1:6" x14ac:dyDescent="0.25">
      <c r="A34" t="s">
        <v>47</v>
      </c>
      <c r="C34" s="13">
        <f t="shared" si="0"/>
        <v>0</v>
      </c>
      <c r="D34" s="1" t="s">
        <v>47</v>
      </c>
      <c r="F34" s="6">
        <v>512740.11</v>
      </c>
    </row>
    <row r="35" spans="1:6" x14ac:dyDescent="0.25">
      <c r="A35" t="s">
        <v>48</v>
      </c>
      <c r="C35" s="13">
        <f t="shared" si="0"/>
        <v>0</v>
      </c>
      <c r="D35" s="1" t="s">
        <v>48</v>
      </c>
      <c r="F35" s="6">
        <v>499064.1</v>
      </c>
    </row>
    <row r="36" spans="1:6" x14ac:dyDescent="0.25">
      <c r="A36" t="s">
        <v>49</v>
      </c>
      <c r="C36" s="13">
        <f t="shared" si="0"/>
        <v>0</v>
      </c>
      <c r="D36" s="1" t="s">
        <v>49</v>
      </c>
      <c r="F36" s="6">
        <v>500000</v>
      </c>
    </row>
    <row r="37" spans="1:6" x14ac:dyDescent="0.25">
      <c r="A37" t="s">
        <v>50</v>
      </c>
      <c r="C37" s="13">
        <f t="shared" si="0"/>
        <v>0</v>
      </c>
      <c r="D37" s="1" t="s">
        <v>50</v>
      </c>
      <c r="F37" s="6">
        <v>496867</v>
      </c>
    </row>
    <row r="38" spans="1:6" x14ac:dyDescent="0.25">
      <c r="A38" t="s">
        <v>51</v>
      </c>
      <c r="C38" s="13">
        <f t="shared" si="0"/>
        <v>0</v>
      </c>
      <c r="D38" s="1" t="s">
        <v>51</v>
      </c>
      <c r="F38" s="6">
        <v>484156.94</v>
      </c>
    </row>
    <row r="39" spans="1:6" x14ac:dyDescent="0.25">
      <c r="A39" t="s">
        <v>52</v>
      </c>
      <c r="C39" s="13">
        <f t="shared" si="0"/>
        <v>0</v>
      </c>
      <c r="D39" s="1" t="s">
        <v>52</v>
      </c>
      <c r="F39" s="6">
        <v>500000</v>
      </c>
    </row>
    <row r="40" spans="1:6" x14ac:dyDescent="0.25">
      <c r="A40" t="s">
        <v>53</v>
      </c>
      <c r="C40" s="13">
        <f t="shared" si="0"/>
        <v>0</v>
      </c>
      <c r="D40" s="1" t="s">
        <v>53</v>
      </c>
      <c r="F40" s="6">
        <v>500000</v>
      </c>
    </row>
    <row r="41" spans="1:6" x14ac:dyDescent="0.25">
      <c r="A41" t="s">
        <v>54</v>
      </c>
      <c r="C41" s="13">
        <f t="shared" si="0"/>
        <v>0</v>
      </c>
      <c r="D41" s="1" t="s">
        <v>54</v>
      </c>
      <c r="F41" s="6">
        <v>504617.83</v>
      </c>
    </row>
    <row r="42" spans="1:6" x14ac:dyDescent="0.25">
      <c r="A42" t="s">
        <v>55</v>
      </c>
      <c r="C42" s="13">
        <f t="shared" si="0"/>
        <v>0</v>
      </c>
      <c r="D42" s="1" t="s">
        <v>55</v>
      </c>
      <c r="F42" s="6">
        <v>506339.99</v>
      </c>
    </row>
    <row r="43" spans="1:6" x14ac:dyDescent="0.25">
      <c r="A43" t="s">
        <v>56</v>
      </c>
      <c r="C43" s="13">
        <f t="shared" si="0"/>
        <v>0</v>
      </c>
      <c r="D43" s="1" t="s">
        <v>56</v>
      </c>
      <c r="F43" s="6">
        <v>475423</v>
      </c>
    </row>
    <row r="44" spans="1:6" x14ac:dyDescent="0.25">
      <c r="A44" t="s">
        <v>57</v>
      </c>
      <c r="C44" s="13">
        <f t="shared" si="0"/>
        <v>0</v>
      </c>
      <c r="D44" s="1" t="s">
        <v>57</v>
      </c>
      <c r="F44" s="6">
        <v>478450.81</v>
      </c>
    </row>
    <row r="45" spans="1:6" x14ac:dyDescent="0.25">
      <c r="A45" t="s">
        <v>58</v>
      </c>
      <c r="C45" s="13">
        <f t="shared" si="0"/>
        <v>0</v>
      </c>
      <c r="D45" s="1" t="s">
        <v>58</v>
      </c>
      <c r="F45" s="6">
        <v>500000</v>
      </c>
    </row>
    <row r="46" spans="1:6" x14ac:dyDescent="0.25">
      <c r="A46" t="s">
        <v>59</v>
      </c>
      <c r="C46" s="13">
        <f t="shared" si="0"/>
        <v>0</v>
      </c>
      <c r="D46" s="1" t="s">
        <v>59</v>
      </c>
      <c r="F46" s="6">
        <v>500000</v>
      </c>
    </row>
    <row r="47" spans="1:6" x14ac:dyDescent="0.25">
      <c r="A47" t="s">
        <v>60</v>
      </c>
      <c r="C47" s="13">
        <f t="shared" si="0"/>
        <v>0</v>
      </c>
      <c r="D47" s="1" t="s">
        <v>60</v>
      </c>
      <c r="F47" s="6">
        <v>500000</v>
      </c>
    </row>
    <row r="48" spans="1:6" x14ac:dyDescent="0.25">
      <c r="A48" t="s">
        <v>61</v>
      </c>
      <c r="C48" s="13">
        <f t="shared" si="0"/>
        <v>0</v>
      </c>
      <c r="D48" s="1" t="s">
        <v>61</v>
      </c>
      <c r="F48" s="6">
        <v>500000</v>
      </c>
    </row>
    <row r="49" spans="1:6" x14ac:dyDescent="0.25">
      <c r="A49" t="s">
        <v>62</v>
      </c>
      <c r="C49" s="13">
        <f t="shared" si="0"/>
        <v>0</v>
      </c>
      <c r="D49" s="1" t="s">
        <v>62</v>
      </c>
      <c r="F49" s="6">
        <v>498859.6</v>
      </c>
    </row>
    <row r="50" spans="1:6" x14ac:dyDescent="0.25">
      <c r="A50" t="s">
        <v>63</v>
      </c>
      <c r="C50" s="13">
        <f t="shared" si="0"/>
        <v>0</v>
      </c>
      <c r="D50" s="1" t="s">
        <v>63</v>
      </c>
      <c r="F50" s="6">
        <v>500000</v>
      </c>
    </row>
    <row r="51" spans="1:6" x14ac:dyDescent="0.25">
      <c r="A51" t="s">
        <v>64</v>
      </c>
      <c r="C51" s="13">
        <f t="shared" si="0"/>
        <v>0</v>
      </c>
      <c r="D51" s="1" t="s">
        <v>64</v>
      </c>
      <c r="F51" s="6">
        <v>498834.91</v>
      </c>
    </row>
    <row r="52" spans="1:6" x14ac:dyDescent="0.25">
      <c r="A52" t="s">
        <v>65</v>
      </c>
      <c r="C52" s="13">
        <f t="shared" si="0"/>
        <v>0</v>
      </c>
      <c r="D52" s="1" t="s">
        <v>65</v>
      </c>
      <c r="F52" s="6">
        <v>500000</v>
      </c>
    </row>
    <row r="53" spans="1:6" x14ac:dyDescent="0.25">
      <c r="A53" t="s">
        <v>66</v>
      </c>
      <c r="C53" s="13">
        <f t="shared" si="0"/>
        <v>0</v>
      </c>
      <c r="D53" s="1" t="s">
        <v>66</v>
      </c>
      <c r="F53" s="6">
        <v>474286.64</v>
      </c>
    </row>
    <row r="54" spans="1:6" x14ac:dyDescent="0.25">
      <c r="A54" t="s">
        <v>67</v>
      </c>
      <c r="C54" s="13">
        <f t="shared" si="0"/>
        <v>0</v>
      </c>
      <c r="D54" s="1" t="s">
        <v>67</v>
      </c>
      <c r="F54" s="6">
        <v>501248.3</v>
      </c>
    </row>
    <row r="55" spans="1:6" x14ac:dyDescent="0.25">
      <c r="A55" t="s">
        <v>68</v>
      </c>
      <c r="C55" s="13">
        <f t="shared" si="0"/>
        <v>0</v>
      </c>
      <c r="D55" s="1" t="s">
        <v>68</v>
      </c>
      <c r="F55" s="6">
        <v>500000</v>
      </c>
    </row>
    <row r="56" spans="1:6" x14ac:dyDescent="0.25">
      <c r="A56" t="s">
        <v>69</v>
      </c>
      <c r="C56" s="13">
        <f t="shared" si="0"/>
        <v>0</v>
      </c>
      <c r="D56" s="1" t="s">
        <v>69</v>
      </c>
      <c r="F56" s="6">
        <v>500000</v>
      </c>
    </row>
    <row r="57" spans="1:6" x14ac:dyDescent="0.25">
      <c r="A57" t="s">
        <v>70</v>
      </c>
      <c r="C57" s="13">
        <f t="shared" si="0"/>
        <v>0</v>
      </c>
      <c r="D57" s="1" t="s">
        <v>70</v>
      </c>
      <c r="F57" s="6">
        <v>489356.73</v>
      </c>
    </row>
    <row r="58" spans="1:6" x14ac:dyDescent="0.25">
      <c r="A58" t="s">
        <v>71</v>
      </c>
      <c r="C58" s="13">
        <f t="shared" si="0"/>
        <v>0</v>
      </c>
      <c r="D58" s="1" t="s">
        <v>71</v>
      </c>
      <c r="F58" s="6">
        <v>499855.33</v>
      </c>
    </row>
    <row r="59" spans="1:6" x14ac:dyDescent="0.25">
      <c r="A59" t="s">
        <v>72</v>
      </c>
      <c r="C59" s="13">
        <f t="shared" si="0"/>
        <v>0</v>
      </c>
      <c r="D59" s="1" t="s">
        <v>72</v>
      </c>
      <c r="F59" s="6">
        <v>500000</v>
      </c>
    </row>
    <row r="60" spans="1:6" x14ac:dyDescent="0.25">
      <c r="A60" t="s">
        <v>73</v>
      </c>
      <c r="C60" s="13">
        <f t="shared" si="0"/>
        <v>0</v>
      </c>
      <c r="D60" s="1" t="s">
        <v>73</v>
      </c>
      <c r="F60" s="6">
        <v>503086.22</v>
      </c>
    </row>
    <row r="61" spans="1:6" x14ac:dyDescent="0.25">
      <c r="A61" t="s">
        <v>74</v>
      </c>
      <c r="C61" s="13">
        <f t="shared" si="0"/>
        <v>0</v>
      </c>
      <c r="D61" s="1" t="s">
        <v>74</v>
      </c>
      <c r="F61" s="6">
        <v>493642.75</v>
      </c>
    </row>
    <row r="62" spans="1:6" x14ac:dyDescent="0.25">
      <c r="A62" t="s">
        <v>75</v>
      </c>
      <c r="C62" s="13">
        <f t="shared" si="0"/>
        <v>0</v>
      </c>
      <c r="D62" s="1" t="s">
        <v>75</v>
      </c>
      <c r="F62" s="6">
        <v>500000</v>
      </c>
    </row>
    <row r="63" spans="1:6" x14ac:dyDescent="0.25">
      <c r="A63" t="s">
        <v>76</v>
      </c>
      <c r="C63" s="13">
        <f t="shared" si="0"/>
        <v>0</v>
      </c>
      <c r="D63" s="1" t="s">
        <v>76</v>
      </c>
      <c r="F63" s="6">
        <v>500000</v>
      </c>
    </row>
    <row r="64" spans="1:6" x14ac:dyDescent="0.25">
      <c r="A64" t="s">
        <v>77</v>
      </c>
      <c r="C64" s="13">
        <f t="shared" si="0"/>
        <v>0</v>
      </c>
      <c r="D64" s="1" t="s">
        <v>77</v>
      </c>
      <c r="F64" s="6">
        <v>495409</v>
      </c>
    </row>
    <row r="65" spans="1:6" x14ac:dyDescent="0.25">
      <c r="A65" t="s">
        <v>121</v>
      </c>
      <c r="C65" s="13" t="str">
        <f t="shared" si="0"/>
        <v>x</v>
      </c>
    </row>
    <row r="66" spans="1:6" x14ac:dyDescent="0.25">
      <c r="A66" t="s">
        <v>78</v>
      </c>
      <c r="C66" s="13">
        <f t="shared" si="0"/>
        <v>0</v>
      </c>
      <c r="D66" s="1" t="s">
        <v>78</v>
      </c>
      <c r="F66" s="6">
        <v>488320.29</v>
      </c>
    </row>
    <row r="67" spans="1:6" x14ac:dyDescent="0.25">
      <c r="A67" t="s">
        <v>79</v>
      </c>
      <c r="C67" s="13">
        <f t="shared" ref="C67:C109" si="1">IF(A67=D67,0,"x")</f>
        <v>0</v>
      </c>
      <c r="D67" s="1" t="s">
        <v>79</v>
      </c>
      <c r="F67" s="6">
        <v>478517.55</v>
      </c>
    </row>
    <row r="68" spans="1:6" x14ac:dyDescent="0.25">
      <c r="A68" t="s">
        <v>80</v>
      </c>
      <c r="C68" s="13">
        <f t="shared" si="1"/>
        <v>0</v>
      </c>
      <c r="D68" s="1" t="s">
        <v>80</v>
      </c>
      <c r="F68" s="6">
        <v>501979</v>
      </c>
    </row>
    <row r="69" spans="1:6" x14ac:dyDescent="0.25">
      <c r="A69" t="s">
        <v>81</v>
      </c>
      <c r="C69" s="13">
        <f t="shared" si="1"/>
        <v>0</v>
      </c>
      <c r="D69" s="1" t="s">
        <v>81</v>
      </c>
      <c r="F69" s="6">
        <v>487085.93</v>
      </c>
    </row>
    <row r="70" spans="1:6" x14ac:dyDescent="0.25">
      <c r="A70" t="s">
        <v>82</v>
      </c>
      <c r="C70" s="13">
        <f t="shared" si="1"/>
        <v>0</v>
      </c>
      <c r="D70" s="1" t="s">
        <v>82</v>
      </c>
      <c r="F70" s="6">
        <v>500000</v>
      </c>
    </row>
    <row r="71" spans="1:6" x14ac:dyDescent="0.25">
      <c r="A71" t="s">
        <v>83</v>
      </c>
      <c r="C71" s="13">
        <f t="shared" si="1"/>
        <v>0</v>
      </c>
      <c r="D71" s="1" t="s">
        <v>83</v>
      </c>
      <c r="F71" s="6">
        <v>500000</v>
      </c>
    </row>
    <row r="72" spans="1:6" x14ac:dyDescent="0.25">
      <c r="A72" t="s">
        <v>122</v>
      </c>
      <c r="C72" s="13" t="str">
        <f t="shared" si="1"/>
        <v>x</v>
      </c>
    </row>
    <row r="73" spans="1:6" x14ac:dyDescent="0.25">
      <c r="A73" t="s">
        <v>84</v>
      </c>
      <c r="C73" s="13">
        <f t="shared" si="1"/>
        <v>0</v>
      </c>
      <c r="D73" s="1" t="s">
        <v>84</v>
      </c>
      <c r="F73" s="6">
        <v>491415.3</v>
      </c>
    </row>
    <row r="74" spans="1:6" x14ac:dyDescent="0.25">
      <c r="A74" t="s">
        <v>85</v>
      </c>
      <c r="C74" s="13">
        <f t="shared" si="1"/>
        <v>0</v>
      </c>
      <c r="D74" s="1" t="s">
        <v>85</v>
      </c>
      <c r="F74" s="6">
        <v>505652.66</v>
      </c>
    </row>
    <row r="75" spans="1:6" x14ac:dyDescent="0.25">
      <c r="A75" t="s">
        <v>86</v>
      </c>
      <c r="C75" s="13">
        <f t="shared" si="1"/>
        <v>0</v>
      </c>
      <c r="D75" s="1" t="s">
        <v>86</v>
      </c>
      <c r="F75" s="6">
        <v>473692</v>
      </c>
    </row>
    <row r="76" spans="1:6" x14ac:dyDescent="0.25">
      <c r="A76" t="s">
        <v>87</v>
      </c>
      <c r="C76" s="13">
        <f t="shared" si="1"/>
        <v>0</v>
      </c>
      <c r="D76" s="1" t="s">
        <v>87</v>
      </c>
      <c r="F76" s="6">
        <v>483432.72</v>
      </c>
    </row>
    <row r="77" spans="1:6" x14ac:dyDescent="0.25">
      <c r="A77" t="s">
        <v>88</v>
      </c>
      <c r="C77" s="13">
        <f t="shared" si="1"/>
        <v>0</v>
      </c>
      <c r="D77" s="1" t="s">
        <v>88</v>
      </c>
      <c r="F77" s="6">
        <v>487677.83</v>
      </c>
    </row>
    <row r="78" spans="1:6" x14ac:dyDescent="0.25">
      <c r="A78" t="s">
        <v>124</v>
      </c>
      <c r="C78" s="13" t="str">
        <f t="shared" si="1"/>
        <v>x</v>
      </c>
    </row>
    <row r="79" spans="1:6" x14ac:dyDescent="0.25">
      <c r="A79" t="s">
        <v>89</v>
      </c>
      <c r="C79" s="13">
        <f t="shared" si="1"/>
        <v>0</v>
      </c>
      <c r="D79" s="1" t="s">
        <v>89</v>
      </c>
      <c r="F79" s="6">
        <v>500000</v>
      </c>
    </row>
    <row r="80" spans="1:6" x14ac:dyDescent="0.25">
      <c r="A80" t="s">
        <v>90</v>
      </c>
      <c r="C80" s="13">
        <f t="shared" si="1"/>
        <v>0</v>
      </c>
      <c r="D80" s="1" t="s">
        <v>90</v>
      </c>
      <c r="F80" s="6">
        <v>500000</v>
      </c>
    </row>
    <row r="81" spans="1:6" x14ac:dyDescent="0.25">
      <c r="A81" t="s">
        <v>91</v>
      </c>
      <c r="C81" s="13">
        <f t="shared" si="1"/>
        <v>0</v>
      </c>
      <c r="D81" s="1" t="s">
        <v>91</v>
      </c>
      <c r="F81" s="6">
        <v>512300</v>
      </c>
    </row>
    <row r="82" spans="1:6" x14ac:dyDescent="0.25">
      <c r="A82" t="s">
        <v>92</v>
      </c>
      <c r="C82" s="13">
        <f t="shared" si="1"/>
        <v>0</v>
      </c>
      <c r="D82" s="1" t="s">
        <v>92</v>
      </c>
      <c r="F82" s="6">
        <v>470831.88</v>
      </c>
    </row>
    <row r="83" spans="1:6" x14ac:dyDescent="0.25">
      <c r="A83" t="s">
        <v>93</v>
      </c>
      <c r="C83" s="13">
        <f t="shared" si="1"/>
        <v>0</v>
      </c>
      <c r="D83" s="1" t="s">
        <v>93</v>
      </c>
      <c r="F83" s="6">
        <v>488296.2</v>
      </c>
    </row>
    <row r="84" spans="1:6" x14ac:dyDescent="0.25">
      <c r="A84" t="s">
        <v>94</v>
      </c>
      <c r="C84" s="13">
        <f t="shared" si="1"/>
        <v>0</v>
      </c>
      <c r="D84" s="1" t="s">
        <v>94</v>
      </c>
      <c r="F84" s="6">
        <v>500000</v>
      </c>
    </row>
    <row r="85" spans="1:6" x14ac:dyDescent="0.25">
      <c r="A85" t="s">
        <v>95</v>
      </c>
      <c r="C85" s="13">
        <f t="shared" si="1"/>
        <v>0</v>
      </c>
      <c r="D85" s="1" t="s">
        <v>95</v>
      </c>
      <c r="F85" s="6">
        <v>486962.38</v>
      </c>
    </row>
    <row r="86" spans="1:6" x14ac:dyDescent="0.25">
      <c r="A86" t="s">
        <v>96</v>
      </c>
      <c r="C86" s="13">
        <f t="shared" si="1"/>
        <v>0</v>
      </c>
      <c r="D86" s="1" t="s">
        <v>96</v>
      </c>
      <c r="F86" s="6">
        <v>498081.2</v>
      </c>
    </row>
    <row r="87" spans="1:6" x14ac:dyDescent="0.25">
      <c r="A87" t="s">
        <v>123</v>
      </c>
      <c r="C87" s="13" t="str">
        <f t="shared" si="1"/>
        <v>x</v>
      </c>
    </row>
    <row r="88" spans="1:6" x14ac:dyDescent="0.25">
      <c r="A88" t="s">
        <v>97</v>
      </c>
      <c r="C88" s="13">
        <f t="shared" si="1"/>
        <v>0</v>
      </c>
      <c r="D88" s="1" t="s">
        <v>97</v>
      </c>
      <c r="F88" s="6">
        <v>468351</v>
      </c>
    </row>
    <row r="89" spans="1:6" x14ac:dyDescent="0.25">
      <c r="A89" t="s">
        <v>98</v>
      </c>
      <c r="C89" s="13">
        <f t="shared" si="1"/>
        <v>0</v>
      </c>
      <c r="D89" s="1" t="s">
        <v>98</v>
      </c>
      <c r="F89" s="6">
        <v>500000</v>
      </c>
    </row>
    <row r="90" spans="1:6" x14ac:dyDescent="0.25">
      <c r="A90" t="s">
        <v>99</v>
      </c>
      <c r="C90" s="13">
        <f t="shared" si="1"/>
        <v>0</v>
      </c>
      <c r="D90" s="1" t="s">
        <v>99</v>
      </c>
      <c r="F90" s="6">
        <v>503022.85</v>
      </c>
    </row>
    <row r="91" spans="1:6" x14ac:dyDescent="0.25">
      <c r="A91" t="s">
        <v>100</v>
      </c>
      <c r="C91" s="13">
        <f t="shared" si="1"/>
        <v>0</v>
      </c>
      <c r="D91" s="1" t="s">
        <v>100</v>
      </c>
      <c r="F91" s="6">
        <v>500000</v>
      </c>
    </row>
    <row r="92" spans="1:6" x14ac:dyDescent="0.25">
      <c r="A92" t="s">
        <v>101</v>
      </c>
      <c r="C92" s="13">
        <f t="shared" si="1"/>
        <v>0</v>
      </c>
      <c r="D92" s="1" t="s">
        <v>101</v>
      </c>
      <c r="F92" s="6">
        <v>500000</v>
      </c>
    </row>
    <row r="93" spans="1:6" x14ac:dyDescent="0.25">
      <c r="A93" t="s">
        <v>102</v>
      </c>
      <c r="C93" s="13">
        <f t="shared" si="1"/>
        <v>0</v>
      </c>
      <c r="D93" s="1" t="s">
        <v>102</v>
      </c>
      <c r="F93" s="6">
        <v>487609.55</v>
      </c>
    </row>
    <row r="94" spans="1:6" x14ac:dyDescent="0.25">
      <c r="A94" t="s">
        <v>103</v>
      </c>
      <c r="C94" s="13">
        <f t="shared" si="1"/>
        <v>0</v>
      </c>
      <c r="D94" s="1" t="s">
        <v>103</v>
      </c>
      <c r="F94" s="6">
        <v>500000</v>
      </c>
    </row>
    <row r="95" spans="1:6" x14ac:dyDescent="0.25">
      <c r="A95" t="s">
        <v>104</v>
      </c>
      <c r="C95" s="13">
        <f t="shared" si="1"/>
        <v>0</v>
      </c>
      <c r="D95" s="1" t="s">
        <v>104</v>
      </c>
      <c r="F95" s="6">
        <v>500000</v>
      </c>
    </row>
    <row r="96" spans="1:6" x14ac:dyDescent="0.25">
      <c r="A96" t="s">
        <v>105</v>
      </c>
      <c r="C96" s="13">
        <f t="shared" si="1"/>
        <v>0</v>
      </c>
      <c r="D96" s="1" t="s">
        <v>105</v>
      </c>
      <c r="F96" s="6">
        <v>486940.01</v>
      </c>
    </row>
    <row r="97" spans="1:6" x14ac:dyDescent="0.25">
      <c r="A97" t="s">
        <v>106</v>
      </c>
      <c r="C97" s="13">
        <f t="shared" si="1"/>
        <v>0</v>
      </c>
      <c r="D97" s="1" t="s">
        <v>106</v>
      </c>
      <c r="F97" s="6">
        <v>493171.6</v>
      </c>
    </row>
    <row r="98" spans="1:6" x14ac:dyDescent="0.25">
      <c r="A98" t="s">
        <v>107</v>
      </c>
      <c r="C98" s="13">
        <f t="shared" si="1"/>
        <v>0</v>
      </c>
      <c r="D98" s="1" t="s">
        <v>107</v>
      </c>
      <c r="F98" s="6">
        <v>500000</v>
      </c>
    </row>
    <row r="99" spans="1:6" x14ac:dyDescent="0.25">
      <c r="A99" t="s">
        <v>108</v>
      </c>
      <c r="C99" s="13">
        <f t="shared" si="1"/>
        <v>0</v>
      </c>
      <c r="D99" s="1" t="s">
        <v>108</v>
      </c>
      <c r="F99" s="6">
        <v>477781.5</v>
      </c>
    </row>
    <row r="100" spans="1:6" x14ac:dyDescent="0.25">
      <c r="A100" t="s">
        <v>109</v>
      </c>
      <c r="C100" s="13">
        <f t="shared" si="1"/>
        <v>0</v>
      </c>
      <c r="D100" s="1" t="s">
        <v>109</v>
      </c>
      <c r="F100" s="6">
        <v>500000</v>
      </c>
    </row>
    <row r="101" spans="1:6" x14ac:dyDescent="0.25">
      <c r="A101" t="s">
        <v>110</v>
      </c>
      <c r="C101" s="13">
        <f t="shared" si="1"/>
        <v>0</v>
      </c>
      <c r="D101" s="1" t="s">
        <v>110</v>
      </c>
      <c r="F101" s="6">
        <v>481713.48</v>
      </c>
    </row>
    <row r="102" spans="1:6" x14ac:dyDescent="0.25">
      <c r="A102" t="s">
        <v>111</v>
      </c>
      <c r="C102" s="13">
        <f t="shared" si="1"/>
        <v>0</v>
      </c>
      <c r="D102" s="1" t="s">
        <v>111</v>
      </c>
      <c r="F102" s="6">
        <v>482752.14</v>
      </c>
    </row>
    <row r="103" spans="1:6" x14ac:dyDescent="0.25">
      <c r="A103" t="s">
        <v>112</v>
      </c>
      <c r="C103" s="13">
        <f t="shared" si="1"/>
        <v>0</v>
      </c>
      <c r="D103" s="1" t="s">
        <v>112</v>
      </c>
      <c r="F103" s="6">
        <v>500000</v>
      </c>
    </row>
    <row r="104" spans="1:6" x14ac:dyDescent="0.25">
      <c r="A104" t="s">
        <v>113</v>
      </c>
      <c r="C104" s="13">
        <f t="shared" si="1"/>
        <v>0</v>
      </c>
      <c r="D104" s="1" t="s">
        <v>113</v>
      </c>
      <c r="F104" s="6">
        <v>491305.85</v>
      </c>
    </row>
    <row r="105" spans="1:6" x14ac:dyDescent="0.25">
      <c r="A105" t="s">
        <v>114</v>
      </c>
      <c r="C105" s="13">
        <f t="shared" si="1"/>
        <v>0</v>
      </c>
      <c r="D105" s="1" t="s">
        <v>114</v>
      </c>
      <c r="F105" s="6">
        <v>500000</v>
      </c>
    </row>
    <row r="106" spans="1:6" x14ac:dyDescent="0.25">
      <c r="A106" t="s">
        <v>115</v>
      </c>
      <c r="C106" s="13">
        <f t="shared" si="1"/>
        <v>0</v>
      </c>
      <c r="D106" s="1" t="s">
        <v>115</v>
      </c>
      <c r="F106" s="6">
        <v>459102.53</v>
      </c>
    </row>
    <row r="107" spans="1:6" x14ac:dyDescent="0.25">
      <c r="A107" t="s">
        <v>116</v>
      </c>
      <c r="C107" s="13">
        <f t="shared" si="1"/>
        <v>0</v>
      </c>
      <c r="D107" s="1" t="s">
        <v>116</v>
      </c>
      <c r="F107" s="6">
        <v>500522</v>
      </c>
    </row>
    <row r="108" spans="1:6" x14ac:dyDescent="0.25">
      <c r="A108" t="s">
        <v>117</v>
      </c>
      <c r="C108" s="13">
        <f t="shared" si="1"/>
        <v>0</v>
      </c>
      <c r="D108" s="1" t="s">
        <v>117</v>
      </c>
      <c r="F108" s="6">
        <v>500000</v>
      </c>
    </row>
    <row r="109" spans="1:6" x14ac:dyDescent="0.25">
      <c r="A109" t="s">
        <v>118</v>
      </c>
      <c r="C109" s="13">
        <f t="shared" si="1"/>
        <v>0</v>
      </c>
      <c r="D109" s="10" t="s">
        <v>118</v>
      </c>
      <c r="F109" s="10">
        <v>499754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Return</vt:lpstr>
      <vt:lpstr>Value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2012-05-07T00:10:25Z</dcterms:created>
  <dcterms:modified xsi:type="dcterms:W3CDTF">2012-09-04T17:23:56Z</dcterms:modified>
</cp:coreProperties>
</file>